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6"/>
  <c r="L53"/>
  <c r="L54"/>
  <c r="L52"/>
  <c r="J53"/>
  <c r="J54"/>
  <c r="J52"/>
  <c r="H53"/>
  <c r="H54"/>
  <c r="H52"/>
  <c r="F53"/>
  <c r="F54"/>
  <c r="F52"/>
  <c r="D52"/>
  <c r="D47"/>
  <c r="J44"/>
  <c r="J45"/>
  <c r="J43"/>
  <c r="H44"/>
  <c r="H45"/>
  <c r="H43"/>
  <c r="F44"/>
  <c r="F45"/>
  <c r="F43"/>
  <c r="D43"/>
  <c r="D38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GS35"/>
  <c r="GT35"/>
  <c r="GU35"/>
  <c r="GV35"/>
  <c r="GW35"/>
  <c r="GX35"/>
  <c r="GY35"/>
  <c r="GZ35"/>
  <c r="HA35"/>
  <c r="HB35"/>
  <c r="HC35"/>
  <c r="HD35"/>
  <c r="HE35"/>
  <c r="HF35"/>
  <c r="HG35"/>
  <c r="HH35"/>
  <c r="HI35"/>
  <c r="HJ35"/>
  <c r="HK35"/>
  <c r="HL35"/>
  <c r="HM35"/>
  <c r="HN35"/>
  <c r="HO35"/>
  <c r="HP35"/>
  <c r="HQ35"/>
  <c r="HR35"/>
  <c r="HS35"/>
  <c r="HT35"/>
  <c r="HU35"/>
  <c r="HV35"/>
  <c r="HW35"/>
  <c r="HX35"/>
  <c r="HY35"/>
  <c r="HZ35"/>
  <c r="IA35"/>
  <c r="IB35"/>
  <c r="IC35"/>
  <c r="ID35"/>
  <c r="IE35"/>
  <c r="IF35"/>
  <c r="IG35"/>
  <c r="IH35"/>
  <c r="II35"/>
  <c r="IJ35"/>
  <c r="IK35"/>
  <c r="IL35"/>
  <c r="IM35"/>
  <c r="IN35"/>
  <c r="IO35"/>
  <c r="IP35"/>
  <c r="IQ35"/>
  <c r="IR35"/>
  <c r="IS35"/>
  <c r="IT35"/>
  <c r="C35"/>
  <c r="IT34" l="1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FU39" i="5"/>
  <c r="BT40" i="2"/>
  <c r="E38" i="6" l="1"/>
  <c r="I44"/>
  <c r="K43"/>
  <c r="I52"/>
  <c r="M54"/>
  <c r="E39"/>
  <c r="D39" s="1"/>
  <c r="E40"/>
  <c r="D40" s="1"/>
  <c r="E44"/>
  <c r="D44" s="1"/>
  <c r="K45"/>
  <c r="M52"/>
  <c r="G52"/>
  <c r="M53"/>
  <c r="E45"/>
  <c r="D45" s="1"/>
  <c r="G44"/>
  <c r="E49"/>
  <c r="D49" s="1"/>
  <c r="E52"/>
  <c r="K53"/>
  <c r="G45"/>
  <c r="E54"/>
  <c r="D54" s="1"/>
  <c r="G53"/>
  <c r="E57"/>
  <c r="D57" s="1"/>
  <c r="I53"/>
  <c r="K52"/>
  <c r="I43"/>
  <c r="E53"/>
  <c r="D53" s="1"/>
  <c r="E43"/>
  <c r="I45"/>
  <c r="K44"/>
  <c r="E47"/>
  <c r="G54"/>
  <c r="E58"/>
  <c r="D58" s="1"/>
  <c r="G43"/>
  <c r="E48"/>
  <c r="D48" s="1"/>
  <c r="I54"/>
  <c r="K54"/>
  <c r="E56"/>
  <c r="H55" l="1"/>
  <c r="K55"/>
  <c r="J55"/>
  <c r="E46"/>
  <c r="D46"/>
  <c r="J46"/>
  <c r="I55"/>
  <c r="E50"/>
  <c r="D50"/>
  <c r="K46"/>
  <c r="G55"/>
  <c r="F55"/>
  <c r="D41"/>
  <c r="E55"/>
  <c r="D55"/>
  <c r="E59"/>
  <c r="D59"/>
  <c r="G46"/>
  <c r="F46"/>
  <c r="I46"/>
  <c r="H46"/>
  <c r="M55"/>
  <c r="L55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<sst xmlns="http://schemas.openxmlformats.org/spreadsheetml/2006/main" count="2309" uniqueCount="1408">
  <si>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</si>
  <si>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</si>
  <si>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</si>
  <si>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</si>
  <si>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</si>
  <si>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</si>
  <si>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</si>
  <si>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</si>
  <si>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</si>
  <si>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</si>
  <si>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</si>
  <si>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</si>
  <si>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</si>
  <si>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</si>
  <si>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</si>
  <si>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</si>
  <si>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</si>
  <si>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</si>
  <si>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</si>
  <si>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</si>
  <si>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</si>
  <si>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</si>
  <si>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</si>
  <si>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</si>
  <si>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</si>
  <si>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</si>
  <si>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</si>
  <si>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</si>
  <si>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</si>
  <si>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</si>
  <si>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</si>
  <si>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</si>
  <si>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</si>
  <si>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</si>
  <si>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</si>
  <si>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</si>
  <si>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</si>
  <si>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</si>
  <si>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</si>
  <si>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</si>
  <si>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</si>
  <si>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</si>
  <si>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</si>
  <si>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</si>
  <si>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</si>
  <si>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</si>
  <si>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</si>
  <si>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</si>
  <si>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</si>
  <si>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</si>
  <si>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</si>
  <si>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</si>
  <si>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</si>
  <si>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</si>
  <si>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</si>
  <si>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</si>
  <si>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</si>
  <si>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</si>
  <si>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</si>
  <si>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</si>
  <si>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</si>
  <si>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</si>
  <si>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</si>
  <si>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</si>
  <si>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</si>
  <si>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</si>
  <si>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</si>
  <si>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</si>
  <si>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</si>
  <si>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</si>
  <si>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</si>
  <si>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</si>
  <si>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</si>
  <si>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</si>
  <si>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</si>
  <si>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</si>
  <si>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</si>
  <si>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</si>
  <si>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</si>
  <si>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</si>
  <si>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</si>
  <si>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</si>
  <si>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</si>
  <si>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</si>
  <si>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</si>
  <si>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</si>
  <si>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</si>
  <si>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</si>
  <si>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</si>
  <si>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</si>
  <si>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</si>
  <si>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</si>
  <si>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</si>
  <si>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</si>
  <si>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</si>
  <si>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</si>
  <si>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</si>
  <si>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</si>
  <si>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</si>
  <si>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</si>
  <si>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</si>
  <si>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</si>
  <si>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</si>
  <si>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</si>
  <si>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</si>
  <si>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</si>
  <si>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</si>
  <si>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</si>
  <si>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</si>
  <si>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</si>
  <si>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</si>
  <si>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</si>
  <si>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</si>
  <si>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</si>
  <si>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</si>
  <si>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</si>
  <si>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</si>
  <si>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</si>
  <si>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</si>
  <si>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</si>
  <si>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</si>
  <si>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</si>
  <si>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</si>
  <si>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</si>
  <si>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</si>
  <si>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</si>
  <si>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</si>
  <si>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</si>
  <si>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</si>
  <si>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</si>
  <si>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</si>
  <si>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</si>
  <si>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</si>
  <si>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</si>
  <si>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</si>
  <si>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</si>
  <si>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</si>
  <si>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</si>
  <si>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</si>
  <si>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</si>
  <si>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</si>
  <si>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</si>
  <si>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</si>
  <si>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</si>
  <si>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</si>
  <si>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</si>
  <si>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</si>
  <si>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</si>
  <si>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</si>
  <si>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</si>
  <si>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</si>
  <si>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</si>
  <si>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</si>
  <si>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</si>
  <si>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</si>
  <si>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</si>
  <si>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</si>
  <si>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</si>
  <si>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</si>
  <si>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</si>
  <si>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</si>
  <si>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</si>
  <si>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</si>
  <si>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</si>
  <si>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</si>
  <si>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</si>
  <si>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</si>
  <si>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</si>
  <si>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</si>
  <si>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</si>
  <si>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</si>
  <si>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</si>
  <si>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</si>
  <si>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</si>
  <si>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</si>
  <si>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</si>
  <si>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</si>
  <si>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</si>
  <si>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</si>
  <si>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</si>
  <si>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</si>
  <si>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</si>
  <si>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</si>
  <si>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</si>
  <si>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</si>
  <si>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</si>
  <si>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</si>
  <si>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</si>
  <si>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</si>
  <si>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</si>
  <si>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</si>
  <si>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</si>
  <si>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</si>
  <si>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</si>
  <si>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</si>
  <si>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</si>
  <si>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</si>
  <si>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</si>
  <si>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</si>
  <si>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</si>
  <si>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</si>
  <si>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</si>
  <si>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</si>
  <si>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</si>
  <si>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</si>
  <si>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</si>
  <si>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</si>
  <si>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</si>
  <si>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</si>
  <si>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</si>
  <si>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</si>
  <si>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</si>
  <si>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</si>
  <si>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</si>
  <si>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</si>
  <si>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</si>
  <si>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</si>
  <si>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</si>
  <si>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</si>
  <si>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</si>
  <si>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</si>
  <si>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</si>
  <si>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</si>
  <si>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</si>
  <si>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</si>
  <si>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</si>
  <si>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</si>
  <si>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</si>
  <si>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</si>
  <si>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</si>
  <si>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</si>
  <si>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</si>
  <si>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</si>
  <si>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</si>
  <si>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</si>
  <si>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</si>
  <si>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</si>
  <si>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</si>
  <si>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</si>
  <si>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</si>
  <si>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</si>
  <si>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</si>
  <si>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</si>
  <si>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</si>
  <si>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</si>
  <si>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</si>
  <si>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</si>
  <si>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</si>
  <si>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</si>
  <si>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</si>
  <si>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</si>
  <si>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</si>
  <si>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</si>
  <si>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</si>
  <si>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</si>
  <si>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</si>
  <si>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</si>
  <si>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</si>
  <si>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</si>
  <si>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</si>
  <si>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</si>
  <si>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</si>
  <si>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</si>
  <si>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</si>
  <si>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</si>
  <si>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</si>
  <si>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</si>
  <si>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</si>
  <si>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</si>
  <si>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</si>
  <si>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</si>
  <si>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</si>
  <si>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</si>
  <si>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</si>
  <si>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</si>
  <si>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</si>
  <si>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</si>
  <si>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</si>
  <si>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</si>
  <si>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</si>
  <si>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</si>
  <si>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</si>
  <si>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</si>
  <si>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</si>
  <si>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</si>
  <si>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</si>
  <si>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</si>
  <si>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</si>
  <si>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</si>
  <si>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</si>
  <si>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</si>
  <si>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</si>
  <si>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</si>
  <si>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</si>
  <si>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</si>
  <si>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</si>
  <si>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</si>
  <si>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</si>
  <si>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</si>
  <si>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</si>
  <si>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</si>
  <si>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</si>
  <si>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</si>
  <si>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</si>
  <si>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</si>
  <si>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</si>
  <si>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</si>
  <si>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</si>
  <si>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</si>
  <si>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</si>
  <si>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</si>
  <si>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</si>
  <si>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</si>
  <si>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</si>
  <si>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</si>
  <si>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</si>
  <si>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</si>
  <si>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</si>
  <si>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</si>
  <si>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</si>
  <si>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</si>
  <si>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</si>
  <si>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</si>
  <si>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</si>
  <si>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</si>
  <si>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</si>
  <si>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</si>
  <si>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</si>
  <si>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</si>
  <si>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</si>
  <si>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</si>
  <si>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</si>
  <si>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</si>
  <si>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</si>
  <si>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</si>
  <si>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</si>
  <si>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</si>
  <si>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</si>
  <si>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</si>
  <si>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</si>
  <si>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</si>
  <si>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</si>
  <si>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</si>
  <si>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</si>
  <si>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</si>
  <si>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</si>
  <si>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</si>
  <si>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</si>
  <si>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</si>
  <si>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</si>
  <si>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</si>
  <si>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</si>
  <si>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</si>
  <si>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</si>
  <si>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</si>
  <si>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</si>
  <si>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</si>
  <si>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</si>
  <si>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</si>
  <si>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</si>
  <si>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</si>
  <si>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</si>
  <si>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</si>
  <si>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</si>
  <si>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</si>
  <si>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</si>
  <si>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</si>
  <si>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</si>
  <si>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</si>
  <si>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</si>
  <si>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</si>
  <si>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</si>
  <si>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</si>
  <si>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</si>
  <si>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</si>
  <si>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</si>
  <si>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</si>
  <si>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</si>
  <si>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</si>
  <si>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</si>
  <si>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</si>
  <si>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</si>
  <si>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</si>
  <si>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</si>
  <si>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</si>
  <si>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</si>
  <si>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</si>
  <si>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</si>
  <si>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</si>
  <si>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</si>
  <si>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</si>
  <si>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</si>
  <si>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</si>
  <si>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</si>
  <si>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</si>
  <si>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</si>
  <si>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</si>
  <si>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</si>
  <si>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</si>
  <si>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</si>
  <si>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</si>
  <si>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</si>
  <si>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</si>
  <si>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</si>
  <si>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</si>
  <si>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</si>
  <si>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</si>
  <si>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</si>
  <si>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</si>
  <si>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</si>
  <si>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</si>
  <si>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</si>
  <si>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</si>
  <si>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</si>
  <si>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</si>
  <si>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</si>
  <si>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</si>
  <si>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</si>
  <si>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</si>
  <si>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</si>
  <si>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</si>
  <si>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</si>
  <si>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</si>
  <si>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</si>
  <si>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</si>
  <si>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</si>
  <si>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</si>
  <si>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</si>
  <si>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</si>
  <si>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</si>
  <si>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</si>
  <si>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</si>
  <si>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</si>
  <si>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</si>
  <si>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</si>
  <si>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</si>
  <si>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</si>
  <si>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</si>
  <si>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</si>
  <si>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</si>
  <si>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</si>
  <si>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</si>
  <si>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</si>
  <si>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</si>
  <si>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</si>
  <si>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</si>
  <si>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</si>
  <si>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</si>
  <si>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</si>
  <si>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</si>
  <si>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</si>
  <si>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</si>
  <si>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</si>
  <si>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</si>
  <si>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</si>
  <si>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</si>
  <si>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</si>
  <si>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</si>
  <si>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</si>
  <si>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</si>
  <si>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</si>
  <si>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</si>
  <si>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</si>
  <si>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</si>
  <si>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</si>
  <si>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</si>
  <si>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</si>
  <si>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</si>
  <si>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</si>
  <si>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</si>
  <si>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</si>
  <si>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</si>
  <si>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</si>
  <si>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</si>
  <si>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</si>
  <si>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</si>
  <si>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</si>
  <si>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</si>
  <si>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</si>
  <si>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</si>
  <si>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</si>
  <si>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</si>
  <si>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</si>
  <si>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</si>
  <si>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</si>
  <si>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</si>
  <si>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</si>
  <si>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</si>
  <si>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</si>
  <si>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</si>
  <si>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</si>
  <si>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</si>
  <si>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</si>
  <si>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</si>
  <si>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</si>
  <si>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</si>
  <si>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</si>
  <si>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</si>
  <si>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</si>
  <si>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</si>
  <si>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</si>
  <si>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</si>
  <si>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</si>
  <si>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</si>
  <si>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</si>
  <si>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</si>
  <si>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</si>
  <si>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</si>
  <si>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</si>
  <si>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</si>
  <si>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</si>
  <si>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</si>
  <si>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</si>
  <si>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</si>
  <si>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</si>
  <si>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</si>
  <si>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</si>
  <si>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</si>
  <si>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</si>
  <si>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</si>
  <si>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</si>
  <si>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</si>
  <si>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</si>
  <si>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</si>
  <si>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</si>
  <si>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</si>
  <si>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</si>
  <si>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</si>
  <si>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</si>
  <si>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</si>
  <si>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</si>
  <si>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</si>
  <si>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</si>
  <si>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</si>
  <si>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</si>
  <si>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</si>
  <si>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</si>
  <si>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</si>
  <si>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</si>
  <si>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</si>
  <si>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</si>
  <si>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</si>
  <si>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</si>
  <si>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</si>
  <si>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</si>
  <si>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</si>
  <si>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</si>
  <si>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</si>
  <si>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</si>
  <si>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</si>
  <si>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</si>
  <si>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</si>
  <si>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</si>
  <si>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</si>
  <si>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</si>
  <si>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</si>
  <si>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</si>
  <si>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</si>
  <si>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</si>
  <si>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</si>
  <si>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</si>
  <si>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</si>
  <si>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</si>
  <si>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</si>
  <si>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</si>
  <si>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</si>
  <si>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</si>
  <si>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</si>
  <si>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</si>
  <si>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</si>
  <si>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</si>
  <si>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</si>
  <si>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</si>
  <si>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</si>
  <si>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</si>
  <si>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</si>
  <si>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</si>
  <si>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</si>
  <si>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</si>
  <si>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</si>
  <si>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</si>
  <si>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</si>
  <si>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</si>
  <si>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</si>
  <si>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</si>
  <si>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</si>
  <si>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</si>
  <si>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</si>
  <si>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</si>
  <si>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</si>
  <si>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</si>
  <si>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</si>
  <si>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</si>
  <si>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</si>
  <si>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</si>
  <si>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</si>
  <si>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</si>
  <si>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</si>
  <si>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</si>
  <si>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</si>
  <si>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</si>
  <si>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</si>
  <si>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</si>
  <si>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</si>
  <si>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</si>
  <si>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</si>
  <si>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</si>
  <si>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</si>
  <si>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</si>
  <si>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</si>
  <si>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</si>
  <si>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</si>
  <si>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</si>
  <si>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</si>
  <si>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</si>
  <si>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</si>
  <si>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</si>
  <si>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</si>
  <si>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</si>
  <si>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</si>
  <si>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</si>
  <si>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</si>
  <si>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</si>
  <si>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</si>
  <si>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</si>
  <si>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</si>
  <si>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</si>
  <si>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</si>
  <si>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</si>
  <si>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</si>
  <si>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</si>
  <si>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</si>
  <si>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</si>
  <si>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</si>
  <si>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</si>
  <si>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</si>
  <si>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</si>
  <si>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</si>
  <si>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</si>
  <si>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</si>
  <si>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</si>
  <si>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</si>
  <si>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</si>
  <si>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</si>
  <si>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</si>
  <si>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</si>
  <si>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</si>
  <si>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</si>
  <si>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</si>
  <si>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</si>
  <si>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</si>
  <si>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</si>
  <si>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</si>
  <si>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</si>
  <si>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</si>
  <si>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</si>
  <si>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</si>
  <si>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</si>
  <si>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</si>
  <si>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</si>
  <si>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</si>
  <si>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</si>
  <si>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</si>
  <si>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</si>
  <si>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</si>
  <si>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</si>
  <si>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</si>
  <si>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</si>
  <si>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</si>
  <si>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</si>
  <si>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</si>
  <si>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</si>
  <si>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</si>
  <si>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</si>
  <si>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</si>
  <si>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</si>
  <si>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</si>
  <si>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</si>
  <si>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</si>
  <si>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</si>
  <si>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</si>
  <si>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</si>
  <si>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</si>
  <si>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</si>
  <si>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</si>
  <si>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</si>
  <si>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</si>
  <si>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</si>
  <si>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</si>
  <si>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</si>
  <si>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</si>
  <si>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</si>
  <si>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</si>
  <si>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</si>
  <si>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</si>
  <si>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</si>
  <si>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</si>
  <si>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</si>
  <si>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</si>
  <si>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</si>
  <si>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</si>
  <si>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</si>
  <si>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</si>
  <si>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</si>
  <si>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</si>
  <si>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</si>
  <si>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</si>
  <si>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</si>
  <si>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</si>
  <si>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</si>
  <si>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</si>
  <si>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</si>
  <si>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</si>
  <si>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</si>
  <si>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</si>
  <si>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</si>
  <si>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</si>
  <si>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</si>
  <si>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</si>
  <si>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</si>
  <si>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</si>
  <si>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</si>
  <si>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</si>
  <si>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</si>
  <si>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</si>
  <si>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</si>
  <si>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</si>
  <si>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</si>
  <si>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</si>
  <si>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</si>
  <si>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</si>
  <si>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</si>
  <si>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</si>
  <si>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</si>
  <si>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</si>
  <si>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</si>
  <si>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</si>
  <si>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</si>
  <si>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</si>
  <si>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</si>
  <si>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</si>
  <si>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</si>
  <si>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</si>
  <si>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</si>
  <si>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</si>
  <si>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</si>
  <si>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</si>
  <si>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</si>
  <si>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</si>
  <si>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</si>
  <si>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</si>
  <si>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</si>
  <si>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</si>
  <si>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</si>
  <si>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</si>
  <si>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</si>
  <si>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</si>
  <si>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</si>
  <si>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</si>
  <si>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</si>
  <si>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</si>
  <si>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</si>
  <si>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</si>
  <si>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</si>
  <si>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</si>
  <si>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</si>
  <si>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</si>
  <si>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</si>
  <si>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</si>
  <si>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</si>
  <si>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</si>
  <si>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</si>
  <si>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</si>
  <si>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</si>
  <si>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</si>
  <si>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</si>
  <si>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</si>
  <si>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</si>
  <si>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</si>
  <si>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</si>
  <si>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</si>
  <si>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</si>
  <si>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</si>
  <si>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</si>
  <si>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</si>
  <si>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</si>
  <si>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</si>
  <si>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</si>
  <si>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</si>
  <si>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</si>
  <si>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</si>
  <si>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</si>
  <si>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</si>
  <si>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</si>
  <si>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</si>
  <si>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</si>
  <si>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</si>
  <si>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</si>
  <si>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</si>
  <si>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</si>
  <si>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</si>
  <si>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</si>
  <si>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</si>
  <si>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</si>
  <si>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</si>
  <si>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</si>
  <si>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</si>
  <si>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</si>
  <si>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</si>
  <si>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</si>
  <si>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</si>
  <si>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</si>
  <si>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</si>
  <si>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</si>
  <si>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</si>
  <si>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</si>
  <si>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</si>
  <si>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</si>
  <si>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</si>
  <si>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</si>
  <si>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</si>
  <si>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</si>
  <si>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</si>
  <si>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</si>
  <si>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</si>
  <si>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</si>
  <si>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</si>
  <si>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</si>
  <si>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</si>
  <si>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</si>
  <si>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</si>
  <si>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</si>
  <si>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</si>
  <si>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</si>
  <si>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</si>
  <si>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</si>
  <si>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</si>
  <si>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</si>
  <si>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</si>
  <si>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</si>
  <si>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</si>
  <si>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</si>
  <si>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</si>
  <si>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</si>
  <si>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</si>
  <si>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</si>
  <si>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</si>
  <si>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</si>
  <si>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</si>
  <si>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</si>
  <si>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</si>
  <si>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</si>
  <si>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</si>
  <si>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</si>
  <si>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</si>
  <si>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</si>
  <si>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</si>
  <si>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</si>
  <si>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</si>
  <si>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</si>
  <si>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</si>
  <si>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</si>
  <si>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</si>
  <si>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</si>
  <si>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</si>
  <si>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</si>
  <si>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</si>
  <si>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</si>
  <si>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</si>
  <si>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</si>
  <si>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</si>
  <si>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</si>
  <si>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</si>
  <si>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</si>
  <si>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</si>
  <si>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</si>
  <si>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</si>
  <si>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</si>
  <si>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</si>
  <si>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</si>
  <si>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</si>
  <si>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</si>
  <si>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</si>
  <si>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</si>
  <si>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</si>
  <si>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</si>
  <si>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</si>
  <si>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</si>
  <si>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</si>
  <si>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</si>
  <si>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</si>
  <si>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</si>
  <si>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</si>
  <si>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</si>
  <si>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</si>
  <si>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</si>
  <si>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</si>
  <si>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</si>
  <si>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</si>
  <si>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</si>
  <si>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</si>
  <si>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</si>
  <si>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</si>
  <si>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</si>
  <si>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</si>
  <si>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</si>
  <si>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</si>
  <si>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</si>
  <si>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</si>
  <si>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</si>
  <si>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</si>
  <si>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</si>
  <si>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</si>
  <si>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</si>
  <si>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</si>
  <si>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</si>
  <si>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</si>
  <si>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</si>
  <si>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</si>
  <si>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</si>
  <si>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</si>
  <si>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</si>
  <si>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</si>
  <si>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</si>
  <si>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</si>
  <si>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</si>
  <si>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</si>
  <si>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</si>
  <si>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</si>
  <si>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</si>
  <si>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</si>
  <si>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</si>
  <si>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</si>
  <si>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</si>
  <si>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</si>
  <si>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</si>
  <si>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</si>
  <si>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</si>
  <si>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</si>
  <si>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</si>
  <si>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</si>
  <si>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</si>
  <si>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</si>
  <si>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</si>
  <si>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</si>
  <si>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</si>
  <si>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</si>
  <si>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</si>
  <si>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</si>
  <si>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</si>
  <si>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</si>
  <si>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</si>
  <si>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</si>
  <si>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</si>
  <si>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</si>
  <si>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</si>
  <si>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</si>
  <si>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</si>
  <si>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</si>
  <si>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</si>
  <si>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</si>
  <si>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</si>
  <si>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</si>
  <si>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</si>
  <si>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</si>
  <si>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</si>
  <si>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</si>
  <si>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</si>
  <si>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</si>
  <si>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</si>
  <si>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</si>
  <si>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</si>
  <si>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</si>
  <si>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</si>
  <si>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</si>
  <si>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</si>
  <si>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</si>
  <si>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</si>
  <si>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</si>
  <si>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</si>
  <si>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</si>
  <si>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</si>
  <si>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</si>
  <si>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</si>
  <si>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</si>
  <si>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</si>
  <si>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</si>
  <si>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</si>
  <si>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</si>
  <si>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</si>
  <si>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</si>
  <si>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</si>
  <si>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</si>
  <si>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</si>
  <si>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</si>
  <si>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</si>
  <si>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</si>
  <si>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</si>
  <si>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</si>
  <si>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</si>
  <si>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</si>
  <si>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</si>
  <si>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</si>
  <si>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</si>
  <si>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</si>
  <si>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</si>
  <si>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</si>
  <si>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</si>
  <si>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</si>
  <si>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</si>
  <si>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</si>
  <si>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</si>
  <si>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</si>
  <si>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</si>
  <si>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</si>
  <si>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</si>
  <si>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</si>
  <si>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</si>
  <si>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</si>
  <si>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</si>
  <si>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</si>
  <si>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</si>
  <si>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</si>
  <si>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</si>
  <si>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</si>
  <si>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</si>
  <si>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</si>
  <si>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</si>
  <si>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</si>
  <si>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</si>
  <si>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</si>
  <si>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</si>
  <si>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</si>
  <si>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</si>
  <si>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</si>
  <si>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</si>
  <si>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</si>
  <si>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</si>
  <si>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</si>
  <si>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</si>
  <si>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</si>
  <si>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</si>
  <si>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</si>
  <si>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</si>
  <si>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</si>
  <si>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</si>
  <si>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</si>
  <si>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</si>
  <si>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</si>
  <si>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</si>
  <si>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</si>
  <si>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</si>
  <si>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</si>
  <si>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</si>
  <si>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</si>
  <si>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</si>
  <si>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</si>
  <si>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</si>
  <si>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</si>
  <si>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</si>
  <si>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</si>
  <si>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</si>
  <si>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</si>
  <si>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</si>
  <si>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</si>
  <si>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</si>
  <si>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</si>
  <si>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</si>
  <si>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</si>
  <si>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</si>
  <si>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</si>
  <si>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</si>
  <si>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</si>
  <si>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</si>
  <si>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</si>
  <si>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</si>
  <si>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</si>
  <si>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</si>
  <si>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</si>
  <si>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</si>
  <si>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</si>
  <si>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</si>
  <si>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</si>
  <si>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</si>
  <si>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</si>
  <si>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</si>
  <si>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</si>
  <si>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</si>
  <si>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</si>
  <si>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</si>
  <si>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</si>
  <si>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</si>
  <si>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</si>
  <si>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</si>
  <si>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</si>
  <si>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</si>
  <si>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</si>
  <si>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</si>
  <si>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</si>
  <si>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</si>
  <si>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</si>
  <si>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</si>
  <si>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</si>
  <si>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</si>
  <si>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</si>
  <si>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</si>
  <si>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</si>
  <si>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</si>
  <si>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</si>
  <si>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</si>
  <si>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</si>
  <si>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</si>
  <si>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</si>
  <si>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</si>
  <si>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</si>
  <si>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</si>
  <si>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</si>
  <si>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</si>
  <si>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</si>
  <si>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</si>
  <si>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</si>
  <si>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</si>
  <si>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</si>
  <si>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</si>
  <si>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</si>
  <si>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</si>
  <si>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</si>
  <si>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</si>
  <si>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</si>
  <si>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</si>
  <si>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</si>
  <si>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</si>
  <si>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</si>
  <si>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</si>
  <si>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</si>
  <si>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</si>
  <si>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</si>
  <si>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</si>
  <si>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</si>
  <si>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</si>
  <si>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</si>
  <si>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</si>
  <si>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</si>
  <si>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</si>
  <si>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</si>
  <si>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</si>
  <si>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</si>
  <si>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</si>
  <si>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</si>
  <si>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</si>
  <si>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</si>
  <si>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</si>
  <si>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</si>
  <si>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</si>
  <si>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</si>
  <si>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</si>
  <si>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</si>
  <si>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</si>
  <si>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</si>
  <si>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</si>
  <si>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</si>
  <si>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</si>
  <si>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</si>
  <si>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</si>
  <si>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</si>
  <si>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</si>
  <si>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</si>
  <si>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</si>
  <si>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</si>
  <si>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</si>
  <si>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</si>
  <si>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</si>
  <si>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</si>
  <si>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</si>
  <si>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</si>
  <si>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</si>
  <si>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</si>
  <si>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</si>
  <si>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</si>
  <si>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</si>
  <si>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</si>
  <si>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</si>
  <si>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</si>
  <si>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</si>
  <si>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</si>
  <si>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</si>
  <si>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</si>
  <si>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</si>
  <si>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</si>
  <si>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</si>
  <si>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</si>
  <si>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</si>
  <si>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</si>
  <si>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</si>
  <si>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</si>
  <si>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</si>
  <si>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</si>
  <si>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</si>
  <si>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</si>
  <si>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</si>
  <si>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</si>
  <si>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</si>
  <si>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</si>
  <si>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</si>
  <si>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</si>
  <si>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</si>
  <si>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</si>
  <si>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</si>
  <si>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</si>
  <si>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</si>
  <si>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</si>
  <si>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</si>
  <si>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</si>
  <si>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</si>
  <si>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</si>
  <si>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</si>
  <si>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</si>
  <si>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</si>
  <si>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</si>
  <si>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</si>
  <si>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</si>
  <si>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</si>
  <si>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</si>
  <si>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</si>
  <si>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</si>
  <si>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</si>
  <si>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</si>
  <si>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</si>
  <si>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</si>
  <si>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</si>
  <si>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</si>
  <si>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</si>
  <si>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</si>
  <si>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</si>
  <si>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</si>
  <si>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</si>
  <si>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</si>
  <si>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</si>
  <si>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</si>
  <si>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</si>
  <si>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</si>
  <si>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</si>
  <si>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</si>
  <si>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</si>
  <si>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</si>
  <si>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</si>
  <si>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</si>
  <si>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</si>
  <si>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</si>
  <si>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</si>
  <si>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</si>
  <si>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</si>
  <si>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</si>
  <si>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</si>
  <si>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</si>
  <si>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</si>
  <si>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</si>
  <si>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</si>
  <si>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</si>
  <si>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</si>
  <si>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</si>
  <si>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</si>
  <si>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</si>
  <si>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</si>
  <si>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</si>
  <si>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</si>
  <si>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</si>
  <si>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</si>
  <si>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</si>
  <si>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</si>
  <si>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</si>
  <si>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</si>
  <si>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</si>
  <si>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</si>
  <si>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</si>
  <si>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</si>
  <si>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</si>
  <si>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</si>
  <si>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</si>
  <si>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</si>
  <si>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</si>
  <si>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</si>
  <si>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</si>
  <si>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</si>
  <si>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</si>
  <si>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</si>
  <si>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</si>
  <si>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</si>
  <si>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</si>
  <si>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</si>
  <si>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</si>
  <si>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</si>
  <si>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</si>
  <si>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</si>
  <si>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</si>
  <si>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</si>
  <si>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</si>
  <si>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</si>
  <si>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</si>
  <si>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</si>
  <si>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</si>
  <si>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</si>
  <si>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</si>
  <si>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</si>
  <si>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</si>
  <si>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</si>
  <si>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</si>
  <si>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</si>
  <si>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</si>
  <si>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</si>
  <si>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</si>
  <si>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</si>
  <si>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</si>
  <si>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</si>
  <si>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</si>
  <si>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</si>
  <si>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</si>
  <si>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</si>
  <si>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</si>
  <si>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</si>
  <si>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</si>
  <si>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</si>
  <si>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</si>
  <si>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</si>
  <si>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</si>
  <si>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</si>
  <si>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</si>
  <si>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</si>
  <si>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</si>
  <si>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</si>
  <si>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</si>
  <si>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</si>
  <si>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</si>
  <si>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</si>
  <si>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</si>
  <si>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</si>
  <si>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</si>
  <si>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</si>
  <si>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</si>
  <si>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</si>
  <si>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</si>
  <si>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</si>
  <si>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</si>
  <si>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</si>
  <si>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</si>
  <si>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</si>
  <si>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</si>
  <si>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</si>
  <si>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</si>
  <si>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</si>
  <si>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</si>
  <si>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</si>
  <si>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</si>
  <si>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</si>
  <si>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</si>
  <si>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</si>
  <si>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</si>
  <si>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</si>
  <si>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</si>
  <si>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</si>
  <si>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</si>
  <si>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</si>
  <si>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</si>
  <si>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</si>
  <si>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</si>
  <si>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</si>
  <si>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</si>
  <si>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</si>
  <si>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</si>
  <si>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</si>
  <si>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</si>
  <si>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</si>
  <si>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</si>
  <si>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</si>
  <si>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</si>
  <si>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</si>
  <si>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</si>
  <si>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</si>
  <si>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</si>
  <si>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</si>
  <si>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</si>
  <si>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</si>
  <si>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Асылбек Айым Нұрболатқызы</t>
  </si>
  <si>
    <t>Алтынбекқызы Фатима</t>
  </si>
  <si>
    <t>Алпысбаева Айым Төремұратқызы</t>
  </si>
  <si>
    <t>Атамұрат Кәусар Аймұратқызы</t>
  </si>
  <si>
    <t>Алмасқызы Айлин</t>
  </si>
  <si>
    <t>Амандык  Ибрагим  Улукпанулы</t>
  </si>
  <si>
    <t>Бауыржан Дана Ерланқызы</t>
  </si>
  <si>
    <t>Балабай Нұржанат Сәкенқызы</t>
  </si>
  <si>
    <t>Базарбай Еркемай Орақбайқызы</t>
  </si>
  <si>
    <t xml:space="preserve">Батыр Исмаил Айдосұлы </t>
  </si>
  <si>
    <t xml:space="preserve">Дуйсенбаев Имран Берікұлы </t>
  </si>
  <si>
    <t>Дощанов Альтаир Ерланович</t>
  </si>
  <si>
    <t>Жаналина Шұғыла Баймұратқызы</t>
  </si>
  <si>
    <t>Жакетаева Ясмин Русланқызы</t>
  </si>
  <si>
    <t xml:space="preserve">Жуламанов Ерсайын </t>
  </si>
  <si>
    <t>Қуаныш Дильноз Мырзаханқызы</t>
  </si>
  <si>
    <t>Қаршыға Айсұлтан Нұрболатұлы</t>
  </si>
  <si>
    <t>Муртазин Ильгиз Эхтибарович</t>
  </si>
  <si>
    <t>Нұрмұхан Әлихан Қазбекұлы</t>
  </si>
  <si>
    <t>Назарбекұлы Эльдар</t>
  </si>
  <si>
    <t xml:space="preserve">Русланқызы Кәусәр </t>
  </si>
  <si>
    <t xml:space="preserve">Рахатқызы Көркемай </t>
  </si>
  <si>
    <t>Сағидан Бақдәулет Мәдиұлы</t>
  </si>
  <si>
    <t>Туманов Мансур Амантаевич</t>
  </si>
  <si>
    <t>Ізбасқанов Аян Нұрбасқанұлы</t>
  </si>
  <si>
    <t xml:space="preserve">                                                    Оқу жылы: ___2024-2025___                              Сынып: ___0"А"_              Өткізу кезеңі:  _қорытынды___      Өткізу мерзімі:_ Мамыр___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</si>
</sst>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A41"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1378</v>
      </c>
      <c r="DN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>
      <c r="A5" s="87"/>
      <c r="B5" s="8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7"/>
      <c r="B11" s="87"/>
      <c r="C11" s="80" t="s">
        <v>22</v>
      </c>
      <c r="D11" s="80" t="s">
        <v>5</v>
      </c>
      <c r="E11" s="80" t="s">
        <v>6</v>
      </c>
      <c r="F11" s="80" t="s">
        <v>26</v>
      </c>
      <c r="G11" s="80" t="s">
        <v>7</v>
      </c>
      <c r="H11" s="80" t="s">
        <v>8</v>
      </c>
      <c r="I11" s="80" t="s">
        <v>23</v>
      </c>
      <c r="J11" s="80" t="s">
        <v>9</v>
      </c>
      <c r="K11" s="80" t="s">
        <v>10</v>
      </c>
      <c r="L11" s="80" t="s">
        <v>28</v>
      </c>
      <c r="M11" s="80" t="s">
        <v>6</v>
      </c>
      <c r="N11" s="80" t="s">
        <v>12</v>
      </c>
      <c r="O11" s="80" t="s">
        <v>24</v>
      </c>
      <c r="P11" s="80" t="s">
        <v>10</v>
      </c>
      <c r="Q11" s="80" t="s">
        <v>13</v>
      </c>
      <c r="R11" s="80" t="s">
        <v>25</v>
      </c>
      <c r="S11" s="80" t="s">
        <v>12</v>
      </c>
      <c r="T11" s="80" t="s">
        <v>7</v>
      </c>
      <c r="U11" s="80" t="s">
        <v>36</v>
      </c>
      <c r="V11" s="80" t="s">
        <v>14</v>
      </c>
      <c r="W11" s="80" t="s">
        <v>9</v>
      </c>
      <c r="X11" s="80" t="s">
        <v>44</v>
      </c>
      <c r="Y11" s="80"/>
      <c r="Z11" s="80"/>
      <c r="AA11" s="80" t="s">
        <v>45</v>
      </c>
      <c r="AB11" s="80"/>
      <c r="AC11" s="80"/>
      <c r="AD11" s="80" t="s">
        <v>46</v>
      </c>
      <c r="AE11" s="80"/>
      <c r="AF11" s="80"/>
      <c r="AG11" s="80" t="s">
        <v>47</v>
      </c>
      <c r="AH11" s="80"/>
      <c r="AI11" s="80"/>
      <c r="AJ11" s="80" t="s">
        <v>48</v>
      </c>
      <c r="AK11" s="80"/>
      <c r="AL11" s="80"/>
      <c r="AM11" s="80" t="s">
        <v>49</v>
      </c>
      <c r="AN11" s="80"/>
      <c r="AO11" s="80"/>
      <c r="AP11" s="79" t="s">
        <v>50</v>
      </c>
      <c r="AQ11" s="79"/>
      <c r="AR11" s="79"/>
      <c r="AS11" s="80" t="s">
        <v>51</v>
      </c>
      <c r="AT11" s="80"/>
      <c r="AU11" s="80"/>
      <c r="AV11" s="80" t="s">
        <v>52</v>
      </c>
      <c r="AW11" s="80"/>
      <c r="AX11" s="80"/>
      <c r="AY11" s="80" t="s">
        <v>53</v>
      </c>
      <c r="AZ11" s="80"/>
      <c r="BA11" s="80"/>
      <c r="BB11" s="80" t="s">
        <v>54</v>
      </c>
      <c r="BC11" s="80"/>
      <c r="BD11" s="80"/>
      <c r="BE11" s="80" t="s">
        <v>55</v>
      </c>
      <c r="BF11" s="80"/>
      <c r="BG11" s="80"/>
      <c r="BH11" s="79" t="s">
        <v>90</v>
      </c>
      <c r="BI11" s="79"/>
      <c r="BJ11" s="79"/>
      <c r="BK11" s="79" t="s">
        <v>91</v>
      </c>
      <c r="BL11" s="79"/>
      <c r="BM11" s="79"/>
      <c r="BN11" s="79" t="s">
        <v>92</v>
      </c>
      <c r="BO11" s="79"/>
      <c r="BP11" s="79"/>
      <c r="BQ11" s="79" t="s">
        <v>93</v>
      </c>
      <c r="BR11" s="79"/>
      <c r="BS11" s="79"/>
      <c r="BT11" s="79" t="s">
        <v>94</v>
      </c>
      <c r="BU11" s="79"/>
      <c r="BV11" s="79"/>
      <c r="BW11" s="79" t="s">
        <v>105</v>
      </c>
      <c r="BX11" s="79"/>
      <c r="BY11" s="79"/>
      <c r="BZ11" s="79" t="s">
        <v>106</v>
      </c>
      <c r="CA11" s="79"/>
      <c r="CB11" s="79"/>
      <c r="CC11" s="79" t="s">
        <v>107</v>
      </c>
      <c r="CD11" s="79"/>
      <c r="CE11" s="79"/>
      <c r="CF11" s="79" t="s">
        <v>108</v>
      </c>
      <c r="CG11" s="79"/>
      <c r="CH11" s="79"/>
      <c r="CI11" s="79" t="s">
        <v>109</v>
      </c>
      <c r="CJ11" s="79"/>
      <c r="CK11" s="79"/>
      <c r="CL11" s="79" t="s">
        <v>110</v>
      </c>
      <c r="CM11" s="79"/>
      <c r="CN11" s="79"/>
      <c r="CO11" s="79" t="s">
        <v>111</v>
      </c>
      <c r="CP11" s="79"/>
      <c r="CQ11" s="79"/>
      <c r="CR11" s="79" t="s">
        <v>112</v>
      </c>
      <c r="CS11" s="79"/>
      <c r="CT11" s="79"/>
      <c r="CU11" s="79" t="s">
        <v>113</v>
      </c>
      <c r="CV11" s="79"/>
      <c r="CW11" s="79"/>
      <c r="CX11" s="79" t="s">
        <v>114</v>
      </c>
      <c r="CY11" s="79"/>
      <c r="CZ11" s="79"/>
      <c r="DA11" s="79" t="s">
        <v>140</v>
      </c>
      <c r="DB11" s="79"/>
      <c r="DC11" s="79"/>
      <c r="DD11" s="79" t="s">
        <v>141</v>
      </c>
      <c r="DE11" s="79"/>
      <c r="DF11" s="79"/>
      <c r="DG11" s="79" t="s">
        <v>142</v>
      </c>
      <c r="DH11" s="79"/>
      <c r="DI11" s="79"/>
      <c r="DJ11" s="79" t="s">
        <v>143</v>
      </c>
      <c r="DK11" s="79"/>
      <c r="DL11" s="79"/>
      <c r="DM11" s="79" t="s">
        <v>144</v>
      </c>
      <c r="DN11" s="79"/>
      <c r="DO11" s="79"/>
    </row>
    <row r="12" spans="1:254" ht="60" customHeight="1">
      <c r="A12" s="87"/>
      <c r="B12" s="87"/>
      <c r="C12" s="81" t="s">
        <v>844</v>
      </c>
      <c r="D12" s="81"/>
      <c r="E12" s="81"/>
      <c r="F12" s="81" t="s">
        <v>1337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849</v>
      </c>
      <c r="Y12" s="81"/>
      <c r="Z12" s="81"/>
      <c r="AA12" s="81" t="s">
        <v>851</v>
      </c>
      <c r="AB12" s="81"/>
      <c r="AC12" s="81"/>
      <c r="AD12" s="81" t="s">
        <v>853</v>
      </c>
      <c r="AE12" s="81"/>
      <c r="AF12" s="81"/>
      <c r="AG12" s="81" t="s">
        <v>855</v>
      </c>
      <c r="AH12" s="81"/>
      <c r="AI12" s="81"/>
      <c r="AJ12" s="81" t="s">
        <v>857</v>
      </c>
      <c r="AK12" s="81"/>
      <c r="AL12" s="81"/>
      <c r="AM12" s="81" t="s">
        <v>861</v>
      </c>
      <c r="AN12" s="81"/>
      <c r="AO12" s="81"/>
      <c r="AP12" s="81" t="s">
        <v>862</v>
      </c>
      <c r="AQ12" s="81"/>
      <c r="AR12" s="81"/>
      <c r="AS12" s="81" t="s">
        <v>864</v>
      </c>
      <c r="AT12" s="81"/>
      <c r="AU12" s="81"/>
      <c r="AV12" s="81" t="s">
        <v>865</v>
      </c>
      <c r="AW12" s="81"/>
      <c r="AX12" s="81"/>
      <c r="AY12" s="81" t="s">
        <v>868</v>
      </c>
      <c r="AZ12" s="81"/>
      <c r="BA12" s="81"/>
      <c r="BB12" s="81" t="s">
        <v>869</v>
      </c>
      <c r="BC12" s="81"/>
      <c r="BD12" s="81"/>
      <c r="BE12" s="81" t="s">
        <v>872</v>
      </c>
      <c r="BF12" s="81"/>
      <c r="BG12" s="81"/>
      <c r="BH12" s="81" t="s">
        <v>873</v>
      </c>
      <c r="BI12" s="81"/>
      <c r="BJ12" s="81"/>
      <c r="BK12" s="81" t="s">
        <v>877</v>
      </c>
      <c r="BL12" s="81"/>
      <c r="BM12" s="81"/>
      <c r="BN12" s="81" t="s">
        <v>876</v>
      </c>
      <c r="BO12" s="81"/>
      <c r="BP12" s="81"/>
      <c r="BQ12" s="81" t="s">
        <v>878</v>
      </c>
      <c r="BR12" s="81"/>
      <c r="BS12" s="81"/>
      <c r="BT12" s="81" t="s">
        <v>879</v>
      </c>
      <c r="BU12" s="81"/>
      <c r="BV12" s="81"/>
      <c r="BW12" s="81" t="s">
        <v>881</v>
      </c>
      <c r="BX12" s="81"/>
      <c r="BY12" s="81"/>
      <c r="BZ12" s="81" t="s">
        <v>883</v>
      </c>
      <c r="CA12" s="81"/>
      <c r="CB12" s="81"/>
      <c r="CC12" s="81" t="s">
        <v>884</v>
      </c>
      <c r="CD12" s="81"/>
      <c r="CE12" s="81"/>
      <c r="CF12" s="81" t="s">
        <v>885</v>
      </c>
      <c r="CG12" s="81"/>
      <c r="CH12" s="81"/>
      <c r="CI12" s="81" t="s">
        <v>887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888</v>
      </c>
      <c r="CS12" s="81"/>
      <c r="CT12" s="81"/>
      <c r="CU12" s="81" t="s">
        <v>133</v>
      </c>
      <c r="CV12" s="81"/>
      <c r="CW12" s="81"/>
      <c r="CX12" s="81" t="s">
        <v>889</v>
      </c>
      <c r="CY12" s="81"/>
      <c r="CZ12" s="81"/>
      <c r="DA12" s="81" t="s">
        <v>890</v>
      </c>
      <c r="DB12" s="81"/>
      <c r="DC12" s="81"/>
      <c r="DD12" s="81" t="s">
        <v>894</v>
      </c>
      <c r="DE12" s="81"/>
      <c r="DF12" s="81"/>
      <c r="DG12" s="81" t="s">
        <v>896</v>
      </c>
      <c r="DH12" s="81"/>
      <c r="DI12" s="81"/>
      <c r="DJ12" s="81" t="s">
        <v>898</v>
      </c>
      <c r="DK12" s="81"/>
      <c r="DL12" s="81"/>
      <c r="DM12" s="81" t="s">
        <v>900</v>
      </c>
      <c r="DN12" s="81"/>
      <c r="DO12" s="81"/>
    </row>
    <row r="13" spans="1:254" ht="111.75" customHeight="1">
      <c r="A13" s="88"/>
      <c r="B13" s="8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82" t="s">
        <v>805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4" t="s">
        <v>840</v>
      </c>
      <c r="B40" s="8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6" t="s">
        <v>811</v>
      </c>
      <c r="C42" s="67"/>
      <c r="D42" s="67"/>
      <c r="E42" s="68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9" t="s">
        <v>56</v>
      </c>
      <c r="E47" s="70"/>
      <c r="F47" s="72" t="s">
        <v>3</v>
      </c>
      <c r="G47" s="73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9" t="s">
        <v>116</v>
      </c>
      <c r="E56" s="70"/>
      <c r="F56" s="74" t="s">
        <v>117</v>
      </c>
      <c r="G56" s="75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1" t="s">
        <v>1378</v>
      </c>
      <c r="DQ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9" t="s">
        <v>0</v>
      </c>
      <c r="B5" s="9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>
      <c r="A6" s="99"/>
      <c r="B6" s="99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>
      <c r="A7" s="99"/>
      <c r="B7" s="9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9"/>
      <c r="B8" s="9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9"/>
      <c r="B9" s="99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9"/>
      <c r="B10" s="9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9"/>
      <c r="B11" s="9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9"/>
      <c r="B12" s="99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9" t="s">
        <v>14</v>
      </c>
      <c r="AH12" s="79"/>
      <c r="AI12" s="79"/>
      <c r="AJ12" s="80" t="s">
        <v>9</v>
      </c>
      <c r="AK12" s="80"/>
      <c r="AL12" s="80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>
      <c r="A13" s="99"/>
      <c r="B13" s="99"/>
      <c r="C13" s="81" t="s">
        <v>903</v>
      </c>
      <c r="D13" s="81"/>
      <c r="E13" s="81"/>
      <c r="F13" s="81" t="s">
        <v>907</v>
      </c>
      <c r="G13" s="81"/>
      <c r="H13" s="81"/>
      <c r="I13" s="81" t="s">
        <v>908</v>
      </c>
      <c r="J13" s="81"/>
      <c r="K13" s="81"/>
      <c r="L13" s="81" t="s">
        <v>909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911</v>
      </c>
      <c r="V13" s="81"/>
      <c r="W13" s="81"/>
      <c r="X13" s="81" t="s">
        <v>912</v>
      </c>
      <c r="Y13" s="81"/>
      <c r="Z13" s="81"/>
      <c r="AA13" s="81" t="s">
        <v>913</v>
      </c>
      <c r="AB13" s="81"/>
      <c r="AC13" s="81"/>
      <c r="AD13" s="81" t="s">
        <v>915</v>
      </c>
      <c r="AE13" s="81"/>
      <c r="AF13" s="81"/>
      <c r="AG13" s="81" t="s">
        <v>917</v>
      </c>
      <c r="AH13" s="81"/>
      <c r="AI13" s="81"/>
      <c r="AJ13" s="81" t="s">
        <v>1323</v>
      </c>
      <c r="AK13" s="81"/>
      <c r="AL13" s="81"/>
      <c r="AM13" s="81" t="s">
        <v>922</v>
      </c>
      <c r="AN13" s="81"/>
      <c r="AO13" s="81"/>
      <c r="AP13" s="81" t="s">
        <v>923</v>
      </c>
      <c r="AQ13" s="81"/>
      <c r="AR13" s="81"/>
      <c r="AS13" s="81" t="s">
        <v>924</v>
      </c>
      <c r="AT13" s="81"/>
      <c r="AU13" s="81"/>
      <c r="AV13" s="81" t="s">
        <v>925</v>
      </c>
      <c r="AW13" s="81"/>
      <c r="AX13" s="81"/>
      <c r="AY13" s="81" t="s">
        <v>927</v>
      </c>
      <c r="AZ13" s="81"/>
      <c r="BA13" s="81"/>
      <c r="BB13" s="81" t="s">
        <v>928</v>
      </c>
      <c r="BC13" s="81"/>
      <c r="BD13" s="81"/>
      <c r="BE13" s="81" t="s">
        <v>929</v>
      </c>
      <c r="BF13" s="81"/>
      <c r="BG13" s="81"/>
      <c r="BH13" s="81" t="s">
        <v>930</v>
      </c>
      <c r="BI13" s="81"/>
      <c r="BJ13" s="81"/>
      <c r="BK13" s="81" t="s">
        <v>931</v>
      </c>
      <c r="BL13" s="81"/>
      <c r="BM13" s="81"/>
      <c r="BN13" s="81" t="s">
        <v>933</v>
      </c>
      <c r="BO13" s="81"/>
      <c r="BP13" s="81"/>
      <c r="BQ13" s="81" t="s">
        <v>934</v>
      </c>
      <c r="BR13" s="81"/>
      <c r="BS13" s="81"/>
      <c r="BT13" s="81" t="s">
        <v>936</v>
      </c>
      <c r="BU13" s="81"/>
      <c r="BV13" s="81"/>
      <c r="BW13" s="81" t="s">
        <v>938</v>
      </c>
      <c r="BX13" s="81"/>
      <c r="BY13" s="81"/>
      <c r="BZ13" s="81" t="s">
        <v>939</v>
      </c>
      <c r="CA13" s="81"/>
      <c r="CB13" s="81"/>
      <c r="CC13" s="81" t="s">
        <v>943</v>
      </c>
      <c r="CD13" s="81"/>
      <c r="CE13" s="81"/>
      <c r="CF13" s="81" t="s">
        <v>946</v>
      </c>
      <c r="CG13" s="81"/>
      <c r="CH13" s="81"/>
      <c r="CI13" s="81" t="s">
        <v>947</v>
      </c>
      <c r="CJ13" s="81"/>
      <c r="CK13" s="81"/>
      <c r="CL13" s="81" t="s">
        <v>948</v>
      </c>
      <c r="CM13" s="81"/>
      <c r="CN13" s="81"/>
      <c r="CO13" s="81" t="s">
        <v>949</v>
      </c>
      <c r="CP13" s="81"/>
      <c r="CQ13" s="81"/>
      <c r="CR13" s="81" t="s">
        <v>951</v>
      </c>
      <c r="CS13" s="81"/>
      <c r="CT13" s="81"/>
      <c r="CU13" s="81" t="s">
        <v>952</v>
      </c>
      <c r="CV13" s="81"/>
      <c r="CW13" s="81"/>
      <c r="CX13" s="81" t="s">
        <v>953</v>
      </c>
      <c r="CY13" s="81"/>
      <c r="CZ13" s="81"/>
      <c r="DA13" s="81" t="s">
        <v>954</v>
      </c>
      <c r="DB13" s="81"/>
      <c r="DC13" s="81"/>
      <c r="DD13" s="81" t="s">
        <v>955</v>
      </c>
      <c r="DE13" s="81"/>
      <c r="DF13" s="81"/>
      <c r="DG13" s="81" t="s">
        <v>956</v>
      </c>
      <c r="DH13" s="81"/>
      <c r="DI13" s="81"/>
      <c r="DJ13" s="81" t="s">
        <v>958</v>
      </c>
      <c r="DK13" s="81"/>
      <c r="DL13" s="81"/>
      <c r="DM13" s="81" t="s">
        <v>959</v>
      </c>
      <c r="DN13" s="81"/>
      <c r="DO13" s="81"/>
      <c r="DP13" s="81" t="s">
        <v>960</v>
      </c>
      <c r="DQ13" s="81"/>
      <c r="DR13" s="81"/>
    </row>
    <row r="14" spans="1:254" ht="83.25" customHeight="1">
      <c r="A14" s="99"/>
      <c r="B14" s="99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4" t="s">
        <v>841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6" t="s">
        <v>811</v>
      </c>
      <c r="C43" s="67"/>
      <c r="D43" s="67"/>
      <c r="E43" s="6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3" t="s">
        <v>56</v>
      </c>
      <c r="E48" s="94"/>
      <c r="F48" s="95" t="s">
        <v>3</v>
      </c>
      <c r="G48" s="96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2" t="s">
        <v>186</v>
      </c>
      <c r="K57" s="92"/>
      <c r="L57" s="92" t="s">
        <v>117</v>
      </c>
      <c r="M57" s="92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1" t="s">
        <v>1378</v>
      </c>
      <c r="FJ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9" t="s">
        <v>0</v>
      </c>
      <c r="B4" s="9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>
      <c r="A5" s="99"/>
      <c r="B5" s="99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7" t="s">
        <v>1020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>
      <c r="A6" s="99"/>
      <c r="B6" s="9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9"/>
      <c r="B7" s="9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9"/>
      <c r="B8" s="9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9"/>
      <c r="B9" s="99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9"/>
      <c r="B10" s="9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9"/>
      <c r="B11" s="99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979</v>
      </c>
      <c r="V11" s="80"/>
      <c r="W11" s="80"/>
      <c r="X11" s="80" t="s">
        <v>980</v>
      </c>
      <c r="Y11" s="80"/>
      <c r="Z11" s="80"/>
      <c r="AA11" s="79" t="s">
        <v>981</v>
      </c>
      <c r="AB11" s="79"/>
      <c r="AC11" s="79"/>
      <c r="AD11" s="80" t="s">
        <v>285</v>
      </c>
      <c r="AE11" s="80"/>
      <c r="AF11" s="80"/>
      <c r="AG11" s="80" t="s">
        <v>286</v>
      </c>
      <c r="AH11" s="80"/>
      <c r="AI11" s="80"/>
      <c r="AJ11" s="79" t="s">
        <v>287</v>
      </c>
      <c r="AK11" s="79"/>
      <c r="AL11" s="79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1003</v>
      </c>
      <c r="BF11" s="80"/>
      <c r="BG11" s="80"/>
      <c r="BH11" s="80" t="s">
        <v>293</v>
      </c>
      <c r="BI11" s="80"/>
      <c r="BJ11" s="80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>
      <c r="A12" s="99"/>
      <c r="B12" s="99"/>
      <c r="C12" s="81" t="s">
        <v>961</v>
      </c>
      <c r="D12" s="81"/>
      <c r="E12" s="81"/>
      <c r="F12" s="81" t="s">
        <v>965</v>
      </c>
      <c r="G12" s="81"/>
      <c r="H12" s="81"/>
      <c r="I12" s="81" t="s">
        <v>969</v>
      </c>
      <c r="J12" s="81"/>
      <c r="K12" s="81"/>
      <c r="L12" s="81" t="s">
        <v>973</v>
      </c>
      <c r="M12" s="81"/>
      <c r="N12" s="81"/>
      <c r="O12" s="81" t="s">
        <v>975</v>
      </c>
      <c r="P12" s="81"/>
      <c r="Q12" s="81"/>
      <c r="R12" s="81" t="s">
        <v>978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982</v>
      </c>
      <c r="AB12" s="81"/>
      <c r="AC12" s="81"/>
      <c r="AD12" s="81" t="s">
        <v>986</v>
      </c>
      <c r="AE12" s="81"/>
      <c r="AF12" s="81"/>
      <c r="AG12" s="81" t="s">
        <v>987</v>
      </c>
      <c r="AH12" s="81"/>
      <c r="AI12" s="81"/>
      <c r="AJ12" s="81" t="s">
        <v>991</v>
      </c>
      <c r="AK12" s="81"/>
      <c r="AL12" s="81"/>
      <c r="AM12" s="81" t="s">
        <v>995</v>
      </c>
      <c r="AN12" s="81"/>
      <c r="AO12" s="81"/>
      <c r="AP12" s="81" t="s">
        <v>999</v>
      </c>
      <c r="AQ12" s="81"/>
      <c r="AR12" s="81"/>
      <c r="AS12" s="81" t="s">
        <v>1000</v>
      </c>
      <c r="AT12" s="81"/>
      <c r="AU12" s="81"/>
      <c r="AV12" s="81" t="s">
        <v>1004</v>
      </c>
      <c r="AW12" s="81"/>
      <c r="AX12" s="81"/>
      <c r="AY12" s="81" t="s">
        <v>1005</v>
      </c>
      <c r="AZ12" s="81"/>
      <c r="BA12" s="81"/>
      <c r="BB12" s="81" t="s">
        <v>1006</v>
      </c>
      <c r="BC12" s="81"/>
      <c r="BD12" s="81"/>
      <c r="BE12" s="81" t="s">
        <v>1007</v>
      </c>
      <c r="BF12" s="81"/>
      <c r="BG12" s="81"/>
      <c r="BH12" s="81" t="s">
        <v>1008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1012</v>
      </c>
      <c r="BR12" s="81"/>
      <c r="BS12" s="81"/>
      <c r="BT12" s="81" t="s">
        <v>1013</v>
      </c>
      <c r="BU12" s="81"/>
      <c r="BV12" s="81"/>
      <c r="BW12" s="81" t="s">
        <v>1014</v>
      </c>
      <c r="BX12" s="81"/>
      <c r="BY12" s="81"/>
      <c r="BZ12" s="81" t="s">
        <v>1015</v>
      </c>
      <c r="CA12" s="81"/>
      <c r="CB12" s="81"/>
      <c r="CC12" s="81" t="s">
        <v>369</v>
      </c>
      <c r="CD12" s="81"/>
      <c r="CE12" s="81"/>
      <c r="CF12" s="107" t="s">
        <v>372</v>
      </c>
      <c r="CG12" s="107"/>
      <c r="CH12" s="107"/>
      <c r="CI12" s="81" t="s">
        <v>376</v>
      </c>
      <c r="CJ12" s="81"/>
      <c r="CK12" s="81"/>
      <c r="CL12" s="81" t="s">
        <v>1326</v>
      </c>
      <c r="CM12" s="81"/>
      <c r="CN12" s="81"/>
      <c r="CO12" s="81" t="s">
        <v>382</v>
      </c>
      <c r="CP12" s="81"/>
      <c r="CQ12" s="81"/>
      <c r="CR12" s="107" t="s">
        <v>385</v>
      </c>
      <c r="CS12" s="107"/>
      <c r="CT12" s="107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1024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1033</v>
      </c>
      <c r="EO12" s="107"/>
      <c r="EP12" s="107"/>
      <c r="EQ12" s="107" t="s">
        <v>1035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1039</v>
      </c>
      <c r="FA12" s="107"/>
      <c r="FB12" s="107"/>
      <c r="FC12" s="107" t="s">
        <v>1043</v>
      </c>
      <c r="FD12" s="107"/>
      <c r="FE12" s="107"/>
      <c r="FF12" s="107" t="s">
        <v>1045</v>
      </c>
      <c r="FG12" s="107"/>
      <c r="FH12" s="107"/>
      <c r="FI12" s="107" t="s">
        <v>1049</v>
      </c>
      <c r="FJ12" s="107"/>
      <c r="FK12" s="107"/>
    </row>
    <row r="13" spans="1:254" ht="180">
      <c r="A13" s="99"/>
      <c r="B13" s="99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4" t="s">
        <v>840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1" t="s">
        <v>838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1" t="s">
        <v>1378</v>
      </c>
      <c r="GQ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9" t="s">
        <v>0</v>
      </c>
      <c r="B4" s="9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>
      <c r="A5" s="99"/>
      <c r="B5" s="99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>
      <c r="A6" s="99"/>
      <c r="B6" s="9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9"/>
      <c r="B7" s="9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9"/>
      <c r="B8" s="9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9"/>
      <c r="B9" s="99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9"/>
      <c r="B10" s="9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9"/>
      <c r="B11" s="99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9" t="s">
        <v>446</v>
      </c>
      <c r="AN11" s="79"/>
      <c r="AO11" s="79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9" t="s">
        <v>495</v>
      </c>
      <c r="BF11" s="79"/>
      <c r="BG11" s="79"/>
      <c r="BH11" s="79" t="s">
        <v>452</v>
      </c>
      <c r="BI11" s="79"/>
      <c r="BJ11" s="79"/>
      <c r="BK11" s="80" t="s">
        <v>453</v>
      </c>
      <c r="BL11" s="80"/>
      <c r="BM11" s="80"/>
      <c r="BN11" s="80" t="s">
        <v>454</v>
      </c>
      <c r="BO11" s="80"/>
      <c r="BP11" s="80"/>
      <c r="BQ11" s="79" t="s">
        <v>455</v>
      </c>
      <c r="BR11" s="79"/>
      <c r="BS11" s="79"/>
      <c r="BT11" s="80" t="s">
        <v>456</v>
      </c>
      <c r="BU11" s="80"/>
      <c r="BV11" s="80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>
      <c r="A12" s="99"/>
      <c r="B12" s="99"/>
      <c r="C12" s="81" t="s">
        <v>1053</v>
      </c>
      <c r="D12" s="81"/>
      <c r="E12" s="81"/>
      <c r="F12" s="81" t="s">
        <v>1056</v>
      </c>
      <c r="G12" s="81"/>
      <c r="H12" s="81"/>
      <c r="I12" s="81" t="s">
        <v>1059</v>
      </c>
      <c r="J12" s="81"/>
      <c r="K12" s="81"/>
      <c r="L12" s="81" t="s">
        <v>538</v>
      </c>
      <c r="M12" s="81"/>
      <c r="N12" s="81"/>
      <c r="O12" s="81" t="s">
        <v>1062</v>
      </c>
      <c r="P12" s="81"/>
      <c r="Q12" s="81"/>
      <c r="R12" s="81" t="s">
        <v>1065</v>
      </c>
      <c r="S12" s="81"/>
      <c r="T12" s="81"/>
      <c r="U12" s="81" t="s">
        <v>1069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1074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1077</v>
      </c>
      <c r="AT12" s="81"/>
      <c r="AU12" s="81"/>
      <c r="AV12" s="81" t="s">
        <v>1327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1083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1090</v>
      </c>
      <c r="BX12" s="81"/>
      <c r="BY12" s="81"/>
      <c r="BZ12" s="81" t="s">
        <v>557</v>
      </c>
      <c r="CA12" s="81"/>
      <c r="CB12" s="81"/>
      <c r="CC12" s="81" t="s">
        <v>1094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1106</v>
      </c>
      <c r="DE12" s="81"/>
      <c r="DF12" s="81"/>
      <c r="DG12" s="81" t="s">
        <v>1109</v>
      </c>
      <c r="DH12" s="81"/>
      <c r="DI12" s="81"/>
      <c r="DJ12" s="81" t="s">
        <v>604</v>
      </c>
      <c r="DK12" s="81"/>
      <c r="DL12" s="81"/>
      <c r="DM12" s="81" t="s">
        <v>1113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1121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7" t="s">
        <v>611</v>
      </c>
      <c r="EL12" s="107"/>
      <c r="EM12" s="107"/>
      <c r="EN12" s="81" t="s">
        <v>1132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1138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1143</v>
      </c>
      <c r="FJ12" s="81"/>
      <c r="FK12" s="81"/>
      <c r="FL12" s="81" t="s">
        <v>617</v>
      </c>
      <c r="FM12" s="81"/>
      <c r="FN12" s="81"/>
      <c r="FO12" s="81" t="s">
        <v>1147</v>
      </c>
      <c r="FP12" s="81"/>
      <c r="FQ12" s="81"/>
      <c r="FR12" s="81" t="s">
        <v>619</v>
      </c>
      <c r="FS12" s="81"/>
      <c r="FT12" s="81"/>
      <c r="FU12" s="107" t="s">
        <v>1330</v>
      </c>
      <c r="FV12" s="107"/>
      <c r="FW12" s="107"/>
      <c r="FX12" s="81" t="s">
        <v>1331</v>
      </c>
      <c r="FY12" s="81"/>
      <c r="FZ12" s="81"/>
      <c r="GA12" s="81" t="s">
        <v>623</v>
      </c>
      <c r="GB12" s="81"/>
      <c r="GC12" s="81"/>
      <c r="GD12" s="81" t="s">
        <v>1153</v>
      </c>
      <c r="GE12" s="81"/>
      <c r="GF12" s="81"/>
      <c r="GG12" s="81" t="s">
        <v>626</v>
      </c>
      <c r="GH12" s="81"/>
      <c r="GI12" s="81"/>
      <c r="GJ12" s="81" t="s">
        <v>1159</v>
      </c>
      <c r="GK12" s="81"/>
      <c r="GL12" s="81"/>
      <c r="GM12" s="81" t="s">
        <v>1163</v>
      </c>
      <c r="GN12" s="81"/>
      <c r="GO12" s="81"/>
      <c r="GP12" s="81" t="s">
        <v>1332</v>
      </c>
      <c r="GQ12" s="81"/>
      <c r="GR12" s="81"/>
    </row>
    <row r="13" spans="1:254" ht="93.75" customHeight="1">
      <c r="A13" s="99"/>
      <c r="B13" s="99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4" t="s">
        <v>843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"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1378</v>
      </c>
      <c r="IS2" s="7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9" t="s">
        <v>0</v>
      </c>
      <c r="B4" s="9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>
      <c r="A5" s="99"/>
      <c r="B5" s="99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>
      <c r="A6" s="99"/>
      <c r="B6" s="9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>
      <c r="A7" s="99"/>
      <c r="B7" s="9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>
      <c r="A8" s="99"/>
      <c r="B8" s="9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>
      <c r="A9" s="99"/>
      <c r="B9" s="99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>
      <c r="A10" s="99"/>
      <c r="B10" s="9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>
      <c r="A11" s="99"/>
      <c r="B11" s="99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9" t="s">
        <v>642</v>
      </c>
      <c r="AQ11" s="79"/>
      <c r="AR11" s="79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9" t="s">
        <v>648</v>
      </c>
      <c r="BI11" s="79"/>
      <c r="BJ11" s="79"/>
      <c r="BK11" s="79" t="s">
        <v>707</v>
      </c>
      <c r="BL11" s="79"/>
      <c r="BM11" s="79"/>
      <c r="BN11" s="80" t="s">
        <v>649</v>
      </c>
      <c r="BO11" s="80"/>
      <c r="BP11" s="80"/>
      <c r="BQ11" s="80" t="s">
        <v>650</v>
      </c>
      <c r="BR11" s="80"/>
      <c r="BS11" s="80"/>
      <c r="BT11" s="79" t="s">
        <v>651</v>
      </c>
      <c r="BU11" s="79"/>
      <c r="BV11" s="79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>
      <c r="A12" s="99"/>
      <c r="B12" s="99"/>
      <c r="C12" s="81" t="s">
        <v>1338</v>
      </c>
      <c r="D12" s="81"/>
      <c r="E12" s="81"/>
      <c r="F12" s="81" t="s">
        <v>1339</v>
      </c>
      <c r="G12" s="81"/>
      <c r="H12" s="81"/>
      <c r="I12" s="81" t="s">
        <v>1340</v>
      </c>
      <c r="J12" s="81"/>
      <c r="K12" s="81"/>
      <c r="L12" s="81" t="s">
        <v>1341</v>
      </c>
      <c r="M12" s="81"/>
      <c r="N12" s="81"/>
      <c r="O12" s="81" t="s">
        <v>1342</v>
      </c>
      <c r="P12" s="81"/>
      <c r="Q12" s="81"/>
      <c r="R12" s="81" t="s">
        <v>1343</v>
      </c>
      <c r="S12" s="81"/>
      <c r="T12" s="81"/>
      <c r="U12" s="81" t="s">
        <v>1344</v>
      </c>
      <c r="V12" s="81"/>
      <c r="W12" s="81"/>
      <c r="X12" s="81" t="s">
        <v>1345</v>
      </c>
      <c r="Y12" s="81"/>
      <c r="Z12" s="81"/>
      <c r="AA12" s="81" t="s">
        <v>1346</v>
      </c>
      <c r="AB12" s="81"/>
      <c r="AC12" s="81"/>
      <c r="AD12" s="81" t="s">
        <v>1347</v>
      </c>
      <c r="AE12" s="81"/>
      <c r="AF12" s="81"/>
      <c r="AG12" s="81" t="s">
        <v>1348</v>
      </c>
      <c r="AH12" s="81"/>
      <c r="AI12" s="81"/>
      <c r="AJ12" s="81" t="s">
        <v>1349</v>
      </c>
      <c r="AK12" s="81"/>
      <c r="AL12" s="81"/>
      <c r="AM12" s="81" t="s">
        <v>1350</v>
      </c>
      <c r="AN12" s="81"/>
      <c r="AO12" s="81"/>
      <c r="AP12" s="81" t="s">
        <v>1351</v>
      </c>
      <c r="AQ12" s="81"/>
      <c r="AR12" s="81"/>
      <c r="AS12" s="81" t="s">
        <v>1352</v>
      </c>
      <c r="AT12" s="81"/>
      <c r="AU12" s="81"/>
      <c r="AV12" s="81" t="s">
        <v>1353</v>
      </c>
      <c r="AW12" s="81"/>
      <c r="AX12" s="81"/>
      <c r="AY12" s="81" t="s">
        <v>1354</v>
      </c>
      <c r="AZ12" s="81"/>
      <c r="BA12" s="81"/>
      <c r="BB12" s="81" t="s">
        <v>1355</v>
      </c>
      <c r="BC12" s="81"/>
      <c r="BD12" s="81"/>
      <c r="BE12" s="81" t="s">
        <v>1356</v>
      </c>
      <c r="BF12" s="81"/>
      <c r="BG12" s="81"/>
      <c r="BH12" s="81" t="s">
        <v>1357</v>
      </c>
      <c r="BI12" s="81"/>
      <c r="BJ12" s="81"/>
      <c r="BK12" s="81" t="s">
        <v>1358</v>
      </c>
      <c r="BL12" s="81"/>
      <c r="BM12" s="81"/>
      <c r="BN12" s="81" t="s">
        <v>1359</v>
      </c>
      <c r="BO12" s="81"/>
      <c r="BP12" s="81"/>
      <c r="BQ12" s="81" t="s">
        <v>1360</v>
      </c>
      <c r="BR12" s="81"/>
      <c r="BS12" s="81"/>
      <c r="BT12" s="81" t="s">
        <v>1361</v>
      </c>
      <c r="BU12" s="81"/>
      <c r="BV12" s="81"/>
      <c r="BW12" s="81" t="s">
        <v>1362</v>
      </c>
      <c r="BX12" s="81"/>
      <c r="BY12" s="81"/>
      <c r="BZ12" s="81" t="s">
        <v>1199</v>
      </c>
      <c r="CA12" s="81"/>
      <c r="CB12" s="81"/>
      <c r="CC12" s="81" t="s">
        <v>1363</v>
      </c>
      <c r="CD12" s="81"/>
      <c r="CE12" s="81"/>
      <c r="CF12" s="81" t="s">
        <v>1364</v>
      </c>
      <c r="CG12" s="81"/>
      <c r="CH12" s="81"/>
      <c r="CI12" s="81" t="s">
        <v>1365</v>
      </c>
      <c r="CJ12" s="81"/>
      <c r="CK12" s="81"/>
      <c r="CL12" s="81" t="s">
        <v>1366</v>
      </c>
      <c r="CM12" s="81"/>
      <c r="CN12" s="81"/>
      <c r="CO12" s="81" t="s">
        <v>1367</v>
      </c>
      <c r="CP12" s="81"/>
      <c r="CQ12" s="81"/>
      <c r="CR12" s="81" t="s">
        <v>1368</v>
      </c>
      <c r="CS12" s="81"/>
      <c r="CT12" s="81"/>
      <c r="CU12" s="81" t="s">
        <v>1369</v>
      </c>
      <c r="CV12" s="81"/>
      <c r="CW12" s="81"/>
      <c r="CX12" s="81" t="s">
        <v>1370</v>
      </c>
      <c r="CY12" s="81"/>
      <c r="CZ12" s="81"/>
      <c r="DA12" s="81" t="s">
        <v>1371</v>
      </c>
      <c r="DB12" s="81"/>
      <c r="DC12" s="81"/>
      <c r="DD12" s="81" t="s">
        <v>1372</v>
      </c>
      <c r="DE12" s="81"/>
      <c r="DF12" s="81"/>
      <c r="DG12" s="81" t="s">
        <v>1373</v>
      </c>
      <c r="DH12" s="81"/>
      <c r="DI12" s="81"/>
      <c r="DJ12" s="107" t="s">
        <v>1374</v>
      </c>
      <c r="DK12" s="107"/>
      <c r="DL12" s="107"/>
      <c r="DM12" s="107" t="s">
        <v>1375</v>
      </c>
      <c r="DN12" s="107"/>
      <c r="DO12" s="107"/>
      <c r="DP12" s="107" t="s">
        <v>1376</v>
      </c>
      <c r="DQ12" s="107"/>
      <c r="DR12" s="107"/>
      <c r="DS12" s="107" t="s">
        <v>1377</v>
      </c>
      <c r="DT12" s="107"/>
      <c r="DU12" s="107"/>
      <c r="DV12" s="107" t="s">
        <v>745</v>
      </c>
      <c r="DW12" s="107"/>
      <c r="DX12" s="107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1231</v>
      </c>
      <c r="EF12" s="81"/>
      <c r="EG12" s="81"/>
      <c r="EH12" s="81" t="s">
        <v>763</v>
      </c>
      <c r="EI12" s="81"/>
      <c r="EJ12" s="81"/>
      <c r="EK12" s="81" t="s">
        <v>1334</v>
      </c>
      <c r="EL12" s="81"/>
      <c r="EM12" s="81"/>
      <c r="EN12" s="81" t="s">
        <v>766</v>
      </c>
      <c r="EO12" s="81"/>
      <c r="EP12" s="81"/>
      <c r="EQ12" s="81" t="s">
        <v>1240</v>
      </c>
      <c r="ER12" s="81"/>
      <c r="ES12" s="81"/>
      <c r="ET12" s="81" t="s">
        <v>771</v>
      </c>
      <c r="EU12" s="81"/>
      <c r="EV12" s="81"/>
      <c r="EW12" s="81" t="s">
        <v>1243</v>
      </c>
      <c r="EX12" s="81"/>
      <c r="EY12" s="81"/>
      <c r="EZ12" s="81" t="s">
        <v>1245</v>
      </c>
      <c r="FA12" s="81"/>
      <c r="FB12" s="81"/>
      <c r="FC12" s="81" t="s">
        <v>1247</v>
      </c>
      <c r="FD12" s="81"/>
      <c r="FE12" s="81"/>
      <c r="FF12" s="81" t="s">
        <v>1335</v>
      </c>
      <c r="FG12" s="81"/>
      <c r="FH12" s="81"/>
      <c r="FI12" s="81" t="s">
        <v>1250</v>
      </c>
      <c r="FJ12" s="81"/>
      <c r="FK12" s="81"/>
      <c r="FL12" s="81" t="s">
        <v>775</v>
      </c>
      <c r="FM12" s="81"/>
      <c r="FN12" s="81"/>
      <c r="FO12" s="81" t="s">
        <v>1254</v>
      </c>
      <c r="FP12" s="81"/>
      <c r="FQ12" s="81"/>
      <c r="FR12" s="81" t="s">
        <v>1257</v>
      </c>
      <c r="FS12" s="81"/>
      <c r="FT12" s="81"/>
      <c r="FU12" s="81" t="s">
        <v>1261</v>
      </c>
      <c r="FV12" s="81"/>
      <c r="FW12" s="81"/>
      <c r="FX12" s="81" t="s">
        <v>1263</v>
      </c>
      <c r="FY12" s="81"/>
      <c r="FZ12" s="81"/>
      <c r="GA12" s="107" t="s">
        <v>1266</v>
      </c>
      <c r="GB12" s="107"/>
      <c r="GC12" s="107"/>
      <c r="GD12" s="81" t="s">
        <v>780</v>
      </c>
      <c r="GE12" s="81"/>
      <c r="GF12" s="81"/>
      <c r="GG12" s="107" t="s">
        <v>1273</v>
      </c>
      <c r="GH12" s="107"/>
      <c r="GI12" s="107"/>
      <c r="GJ12" s="107" t="s">
        <v>1274</v>
      </c>
      <c r="GK12" s="107"/>
      <c r="GL12" s="107"/>
      <c r="GM12" s="107" t="s">
        <v>1276</v>
      </c>
      <c r="GN12" s="107"/>
      <c r="GO12" s="107"/>
      <c r="GP12" s="107" t="s">
        <v>1277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1" t="s">
        <v>1284</v>
      </c>
      <c r="HC12" s="81"/>
      <c r="HD12" s="81"/>
      <c r="HE12" s="81" t="s">
        <v>1286</v>
      </c>
      <c r="HF12" s="81"/>
      <c r="HG12" s="81"/>
      <c r="HH12" s="81" t="s">
        <v>796</v>
      </c>
      <c r="HI12" s="81"/>
      <c r="HJ12" s="81"/>
      <c r="HK12" s="81" t="s">
        <v>1287</v>
      </c>
      <c r="HL12" s="81"/>
      <c r="HM12" s="81"/>
      <c r="HN12" s="81" t="s">
        <v>1290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1299</v>
      </c>
      <c r="IA12" s="81"/>
      <c r="IB12" s="81"/>
      <c r="IC12" s="81" t="s">
        <v>1303</v>
      </c>
      <c r="ID12" s="81"/>
      <c r="IE12" s="81"/>
      <c r="IF12" s="81" t="s">
        <v>802</v>
      </c>
      <c r="IG12" s="81"/>
      <c r="IH12" s="81"/>
      <c r="II12" s="81" t="s">
        <v>1308</v>
      </c>
      <c r="IJ12" s="81"/>
      <c r="IK12" s="81"/>
      <c r="IL12" s="81" t="s">
        <v>1309</v>
      </c>
      <c r="IM12" s="81"/>
      <c r="IN12" s="81"/>
      <c r="IO12" s="81" t="s">
        <v>1313</v>
      </c>
      <c r="IP12" s="81"/>
      <c r="IQ12" s="81"/>
      <c r="IR12" s="81" t="s">
        <v>1317</v>
      </c>
      <c r="IS12" s="81"/>
      <c r="IT12" s="81"/>
    </row>
    <row r="13" spans="1:293" ht="82.5" customHeight="1">
      <c r="A13" s="99"/>
      <c r="B13" s="99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4" t="s">
        <v>842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3" t="s">
        <v>56</v>
      </c>
      <c r="E47" s="114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5" t="s">
        <v>159</v>
      </c>
      <c r="E56" s="115"/>
      <c r="F56" s="69" t="s">
        <v>116</v>
      </c>
      <c r="G56" s="70"/>
      <c r="H56" s="74" t="s">
        <v>174</v>
      </c>
      <c r="I56" s="75"/>
      <c r="J56" s="106" t="s">
        <v>186</v>
      </c>
      <c r="K56" s="106"/>
      <c r="L56" s="106" t="s">
        <v>117</v>
      </c>
      <c r="M56" s="106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workbookViewId="0">
      <selection activeCell="F61" sqref="F61"/>
    </sheetView>
  </sheetViews>
  <sheetFormatPr defaultRowHeight="15"/>
  <cols>
    <col min="1" max="1" width="5.140625" customWidth="1"/>
    <col min="2" max="2" width="29.140625" customWidth="1"/>
  </cols>
  <sheetData>
    <row r="1" spans="1:254" ht="15.75">
      <c r="A1" s="6" t="s">
        <v>154</v>
      </c>
      <c r="B1" s="119" t="s">
        <v>1380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1407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1378</v>
      </c>
      <c r="IS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>
      <c r="A5" s="87"/>
      <c r="B5" s="8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>
      <c r="A6" s="87"/>
      <c r="B6" s="87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9" t="s">
        <v>642</v>
      </c>
      <c r="AQ6" s="79"/>
      <c r="AR6" s="79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9" t="s">
        <v>648</v>
      </c>
      <c r="BI6" s="79"/>
      <c r="BJ6" s="79"/>
      <c r="BK6" s="79" t="s">
        <v>707</v>
      </c>
      <c r="BL6" s="79"/>
      <c r="BM6" s="79"/>
      <c r="BN6" s="80" t="s">
        <v>649</v>
      </c>
      <c r="BO6" s="80"/>
      <c r="BP6" s="80"/>
      <c r="BQ6" s="80" t="s">
        <v>650</v>
      </c>
      <c r="BR6" s="80"/>
      <c r="BS6" s="80"/>
      <c r="BT6" s="79" t="s">
        <v>651</v>
      </c>
      <c r="BU6" s="79"/>
      <c r="BV6" s="79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>
      <c r="A7" s="87"/>
      <c r="B7" s="87"/>
      <c r="C7" s="81" t="s">
        <v>1338</v>
      </c>
      <c r="D7" s="81"/>
      <c r="E7" s="81"/>
      <c r="F7" s="81" t="s">
        <v>1339</v>
      </c>
      <c r="G7" s="81"/>
      <c r="H7" s="81"/>
      <c r="I7" s="81" t="s">
        <v>1340</v>
      </c>
      <c r="J7" s="81"/>
      <c r="K7" s="81"/>
      <c r="L7" s="81" t="s">
        <v>1341</v>
      </c>
      <c r="M7" s="81"/>
      <c r="N7" s="81"/>
      <c r="O7" s="81" t="s">
        <v>1342</v>
      </c>
      <c r="P7" s="81"/>
      <c r="Q7" s="81"/>
      <c r="R7" s="81" t="s">
        <v>1343</v>
      </c>
      <c r="S7" s="81"/>
      <c r="T7" s="81"/>
      <c r="U7" s="81" t="s">
        <v>1344</v>
      </c>
      <c r="V7" s="81"/>
      <c r="W7" s="81"/>
      <c r="X7" s="81" t="s">
        <v>1345</v>
      </c>
      <c r="Y7" s="81"/>
      <c r="Z7" s="81"/>
      <c r="AA7" s="81" t="s">
        <v>1346</v>
      </c>
      <c r="AB7" s="81"/>
      <c r="AC7" s="81"/>
      <c r="AD7" s="81" t="s">
        <v>1347</v>
      </c>
      <c r="AE7" s="81"/>
      <c r="AF7" s="81"/>
      <c r="AG7" s="81" t="s">
        <v>1348</v>
      </c>
      <c r="AH7" s="81"/>
      <c r="AI7" s="81"/>
      <c r="AJ7" s="81" t="s">
        <v>1349</v>
      </c>
      <c r="AK7" s="81"/>
      <c r="AL7" s="81"/>
      <c r="AM7" s="81" t="s">
        <v>1350</v>
      </c>
      <c r="AN7" s="81"/>
      <c r="AO7" s="81"/>
      <c r="AP7" s="81" t="s">
        <v>1351</v>
      </c>
      <c r="AQ7" s="81"/>
      <c r="AR7" s="81"/>
      <c r="AS7" s="81" t="s">
        <v>1352</v>
      </c>
      <c r="AT7" s="81"/>
      <c r="AU7" s="81"/>
      <c r="AV7" s="81" t="s">
        <v>1353</v>
      </c>
      <c r="AW7" s="81"/>
      <c r="AX7" s="81"/>
      <c r="AY7" s="81" t="s">
        <v>1354</v>
      </c>
      <c r="AZ7" s="81"/>
      <c r="BA7" s="81"/>
      <c r="BB7" s="81" t="s">
        <v>1355</v>
      </c>
      <c r="BC7" s="81"/>
      <c r="BD7" s="81"/>
      <c r="BE7" s="81" t="s">
        <v>1356</v>
      </c>
      <c r="BF7" s="81"/>
      <c r="BG7" s="81"/>
      <c r="BH7" s="81" t="s">
        <v>1357</v>
      </c>
      <c r="BI7" s="81"/>
      <c r="BJ7" s="81"/>
      <c r="BK7" s="81" t="s">
        <v>1358</v>
      </c>
      <c r="BL7" s="81"/>
      <c r="BM7" s="81"/>
      <c r="BN7" s="81" t="s">
        <v>1359</v>
      </c>
      <c r="BO7" s="81"/>
      <c r="BP7" s="81"/>
      <c r="BQ7" s="81" t="s">
        <v>1360</v>
      </c>
      <c r="BR7" s="81"/>
      <c r="BS7" s="81"/>
      <c r="BT7" s="81" t="s">
        <v>1361</v>
      </c>
      <c r="BU7" s="81"/>
      <c r="BV7" s="81"/>
      <c r="BW7" s="81" t="s">
        <v>1362</v>
      </c>
      <c r="BX7" s="81"/>
      <c r="BY7" s="81"/>
      <c r="BZ7" s="81" t="s">
        <v>1199</v>
      </c>
      <c r="CA7" s="81"/>
      <c r="CB7" s="81"/>
      <c r="CC7" s="81" t="s">
        <v>1363</v>
      </c>
      <c r="CD7" s="81"/>
      <c r="CE7" s="81"/>
      <c r="CF7" s="81" t="s">
        <v>1364</v>
      </c>
      <c r="CG7" s="81"/>
      <c r="CH7" s="81"/>
      <c r="CI7" s="81" t="s">
        <v>1365</v>
      </c>
      <c r="CJ7" s="81"/>
      <c r="CK7" s="81"/>
      <c r="CL7" s="81" t="s">
        <v>1366</v>
      </c>
      <c r="CM7" s="81"/>
      <c r="CN7" s="81"/>
      <c r="CO7" s="81" t="s">
        <v>1367</v>
      </c>
      <c r="CP7" s="81"/>
      <c r="CQ7" s="81"/>
      <c r="CR7" s="81" t="s">
        <v>1368</v>
      </c>
      <c r="CS7" s="81"/>
      <c r="CT7" s="81"/>
      <c r="CU7" s="81" t="s">
        <v>1369</v>
      </c>
      <c r="CV7" s="81"/>
      <c r="CW7" s="81"/>
      <c r="CX7" s="81" t="s">
        <v>1370</v>
      </c>
      <c r="CY7" s="81"/>
      <c r="CZ7" s="81"/>
      <c r="DA7" s="81" t="s">
        <v>1371</v>
      </c>
      <c r="DB7" s="81"/>
      <c r="DC7" s="81"/>
      <c r="DD7" s="81" t="s">
        <v>1372</v>
      </c>
      <c r="DE7" s="81"/>
      <c r="DF7" s="81"/>
      <c r="DG7" s="81" t="s">
        <v>1373</v>
      </c>
      <c r="DH7" s="81"/>
      <c r="DI7" s="81"/>
      <c r="DJ7" s="107" t="s">
        <v>1374</v>
      </c>
      <c r="DK7" s="107"/>
      <c r="DL7" s="107"/>
      <c r="DM7" s="107" t="s">
        <v>1375</v>
      </c>
      <c r="DN7" s="107"/>
      <c r="DO7" s="107"/>
      <c r="DP7" s="107" t="s">
        <v>1376</v>
      </c>
      <c r="DQ7" s="107"/>
      <c r="DR7" s="107"/>
      <c r="DS7" s="107" t="s">
        <v>1377</v>
      </c>
      <c r="DT7" s="107"/>
      <c r="DU7" s="107"/>
      <c r="DV7" s="107" t="s">
        <v>745</v>
      </c>
      <c r="DW7" s="107"/>
      <c r="DX7" s="107"/>
      <c r="DY7" s="81" t="s">
        <v>761</v>
      </c>
      <c r="DZ7" s="81"/>
      <c r="EA7" s="81"/>
      <c r="EB7" s="81" t="s">
        <v>762</v>
      </c>
      <c r="EC7" s="81"/>
      <c r="ED7" s="81"/>
      <c r="EE7" s="81" t="s">
        <v>1231</v>
      </c>
      <c r="EF7" s="81"/>
      <c r="EG7" s="81"/>
      <c r="EH7" s="81" t="s">
        <v>763</v>
      </c>
      <c r="EI7" s="81"/>
      <c r="EJ7" s="81"/>
      <c r="EK7" s="81" t="s">
        <v>1334</v>
      </c>
      <c r="EL7" s="81"/>
      <c r="EM7" s="81"/>
      <c r="EN7" s="81" t="s">
        <v>766</v>
      </c>
      <c r="EO7" s="81"/>
      <c r="EP7" s="81"/>
      <c r="EQ7" s="81" t="s">
        <v>1240</v>
      </c>
      <c r="ER7" s="81"/>
      <c r="ES7" s="81"/>
      <c r="ET7" s="81" t="s">
        <v>771</v>
      </c>
      <c r="EU7" s="81"/>
      <c r="EV7" s="81"/>
      <c r="EW7" s="81" t="s">
        <v>1243</v>
      </c>
      <c r="EX7" s="81"/>
      <c r="EY7" s="81"/>
      <c r="EZ7" s="81" t="s">
        <v>1245</v>
      </c>
      <c r="FA7" s="81"/>
      <c r="FB7" s="81"/>
      <c r="FC7" s="81" t="s">
        <v>1247</v>
      </c>
      <c r="FD7" s="81"/>
      <c r="FE7" s="81"/>
      <c r="FF7" s="81" t="s">
        <v>1335</v>
      </c>
      <c r="FG7" s="81"/>
      <c r="FH7" s="81"/>
      <c r="FI7" s="81" t="s">
        <v>1250</v>
      </c>
      <c r="FJ7" s="81"/>
      <c r="FK7" s="81"/>
      <c r="FL7" s="81" t="s">
        <v>775</v>
      </c>
      <c r="FM7" s="81"/>
      <c r="FN7" s="81"/>
      <c r="FO7" s="81" t="s">
        <v>1254</v>
      </c>
      <c r="FP7" s="81"/>
      <c r="FQ7" s="81"/>
      <c r="FR7" s="81" t="s">
        <v>1257</v>
      </c>
      <c r="FS7" s="81"/>
      <c r="FT7" s="81"/>
      <c r="FU7" s="81" t="s">
        <v>1261</v>
      </c>
      <c r="FV7" s="81"/>
      <c r="FW7" s="81"/>
      <c r="FX7" s="81" t="s">
        <v>1263</v>
      </c>
      <c r="FY7" s="81"/>
      <c r="FZ7" s="81"/>
      <c r="GA7" s="107" t="s">
        <v>1266</v>
      </c>
      <c r="GB7" s="107"/>
      <c r="GC7" s="107"/>
      <c r="GD7" s="81" t="s">
        <v>780</v>
      </c>
      <c r="GE7" s="81"/>
      <c r="GF7" s="81"/>
      <c r="GG7" s="107" t="s">
        <v>1273</v>
      </c>
      <c r="GH7" s="107"/>
      <c r="GI7" s="107"/>
      <c r="GJ7" s="107" t="s">
        <v>1274</v>
      </c>
      <c r="GK7" s="107"/>
      <c r="GL7" s="107"/>
      <c r="GM7" s="107" t="s">
        <v>1276</v>
      </c>
      <c r="GN7" s="107"/>
      <c r="GO7" s="107"/>
      <c r="GP7" s="107" t="s">
        <v>1277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1" t="s">
        <v>1284</v>
      </c>
      <c r="HC7" s="81"/>
      <c r="HD7" s="81"/>
      <c r="HE7" s="81" t="s">
        <v>1286</v>
      </c>
      <c r="HF7" s="81"/>
      <c r="HG7" s="81"/>
      <c r="HH7" s="81" t="s">
        <v>796</v>
      </c>
      <c r="HI7" s="81"/>
      <c r="HJ7" s="81"/>
      <c r="HK7" s="81" t="s">
        <v>1287</v>
      </c>
      <c r="HL7" s="81"/>
      <c r="HM7" s="81"/>
      <c r="HN7" s="81" t="s">
        <v>1290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1299</v>
      </c>
      <c r="IA7" s="81"/>
      <c r="IB7" s="81"/>
      <c r="IC7" s="81" t="s">
        <v>1303</v>
      </c>
      <c r="ID7" s="81"/>
      <c r="IE7" s="81"/>
      <c r="IF7" s="81" t="s">
        <v>802</v>
      </c>
      <c r="IG7" s="81"/>
      <c r="IH7" s="81"/>
      <c r="II7" s="81" t="s">
        <v>1308</v>
      </c>
      <c r="IJ7" s="81"/>
      <c r="IK7" s="81"/>
      <c r="IL7" s="81" t="s">
        <v>1309</v>
      </c>
      <c r="IM7" s="81"/>
      <c r="IN7" s="81"/>
      <c r="IO7" s="81" t="s">
        <v>1313</v>
      </c>
      <c r="IP7" s="81"/>
      <c r="IQ7" s="81"/>
      <c r="IR7" s="81" t="s">
        <v>1317</v>
      </c>
      <c r="IS7" s="81"/>
      <c r="IT7" s="81"/>
    </row>
    <row r="8" spans="1:254" ht="58.5" customHeight="1" thickBot="1">
      <c r="A8" s="88"/>
      <c r="B8" s="88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6.5" thickBot="1">
      <c r="A9" s="2">
        <v>1</v>
      </c>
      <c r="B9" s="61" t="s">
        <v>1382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6.5" thickBot="1">
      <c r="A10" s="2">
        <v>2</v>
      </c>
      <c r="B10" s="62" t="s">
        <v>1383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/>
      <c r="AB10" s="4">
        <v>1</v>
      </c>
      <c r="AC10" s="4"/>
      <c r="AD10" s="4"/>
      <c r="AE10" s="4">
        <v>1</v>
      </c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/>
      <c r="AT10" s="4">
        <v>1</v>
      </c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6.5" thickBot="1">
      <c r="A11" s="2">
        <v>3</v>
      </c>
      <c r="B11" s="62" t="s">
        <v>1384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6.5" thickBot="1">
      <c r="A12" s="2">
        <v>4</v>
      </c>
      <c r="B12" s="62" t="s">
        <v>1385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/>
      <c r="AT12" s="4">
        <v>1</v>
      </c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6.5" thickBot="1">
      <c r="A13" s="2">
        <v>5</v>
      </c>
      <c r="B13" s="62" t="s">
        <v>1386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/>
      <c r="AT13" s="4">
        <v>1</v>
      </c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/>
      <c r="HL13" s="4">
        <v>1</v>
      </c>
      <c r="HM13" s="4"/>
      <c r="HN13" s="4">
        <v>1</v>
      </c>
      <c r="HO13" s="4"/>
      <c r="HP13" s="4"/>
      <c r="HQ13" s="4"/>
      <c r="HR13" s="4">
        <v>1</v>
      </c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6.5" thickBot="1">
      <c r="A14" s="2">
        <v>6</v>
      </c>
      <c r="B14" s="62" t="s">
        <v>1387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6.5" thickBot="1">
      <c r="A15" s="2">
        <v>7</v>
      </c>
      <c r="B15" s="62" t="s">
        <v>1388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thickBot="1">
      <c r="A16" s="3">
        <v>8</v>
      </c>
      <c r="B16" s="62" t="s">
        <v>1389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thickBot="1">
      <c r="A17" s="3">
        <v>9</v>
      </c>
      <c r="B17" s="62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thickBot="1">
      <c r="A18" s="3">
        <v>10</v>
      </c>
      <c r="B18" s="62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thickBot="1">
      <c r="A19" s="3">
        <v>11</v>
      </c>
      <c r="B19" s="62" t="s">
        <v>1392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thickBot="1">
      <c r="A20" s="3">
        <v>12</v>
      </c>
      <c r="B20" s="62" t="s">
        <v>1393</v>
      </c>
      <c r="C20" s="4">
        <v>1</v>
      </c>
      <c r="D20" s="4"/>
      <c r="E20" s="4"/>
      <c r="F20" s="4">
        <v>1</v>
      </c>
      <c r="G20" s="4"/>
      <c r="H20" s="4"/>
      <c r="I20" s="4"/>
      <c r="J20" s="4"/>
      <c r="K20" s="4">
        <v>1</v>
      </c>
      <c r="L20" s="4"/>
      <c r="M20" s="4"/>
      <c r="N20" s="4">
        <v>1</v>
      </c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>
        <v>1</v>
      </c>
      <c r="BO20" s="4"/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/>
      <c r="GX20" s="4">
        <v>1</v>
      </c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/>
      <c r="IH20" s="4">
        <v>1</v>
      </c>
      <c r="II20" s="4">
        <v>1</v>
      </c>
      <c r="IJ20" s="4"/>
      <c r="IK20" s="4"/>
      <c r="IL20" s="4"/>
      <c r="IM20" s="4">
        <v>1</v>
      </c>
      <c r="IN20" s="4"/>
      <c r="IO20" s="4"/>
      <c r="IP20" s="4"/>
      <c r="IQ20" s="4">
        <v>1</v>
      </c>
      <c r="IR20" s="4"/>
      <c r="IS20" s="4">
        <v>1</v>
      </c>
      <c r="IT20" s="4"/>
    </row>
    <row r="21" spans="1:254" ht="15.75" thickBot="1">
      <c r="A21" s="3">
        <v>13</v>
      </c>
      <c r="B21" s="62" t="s">
        <v>1394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75" thickBot="1">
      <c r="A22" s="3">
        <v>14</v>
      </c>
      <c r="B22" s="62" t="s">
        <v>1395</v>
      </c>
      <c r="C22" s="6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75" thickBot="1">
      <c r="A23" s="3">
        <v>15</v>
      </c>
      <c r="B23" s="62" t="s">
        <v>1396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5.75" thickBot="1">
      <c r="A24" s="3">
        <v>16</v>
      </c>
      <c r="B24" s="62" t="s">
        <v>1397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 thickBot="1">
      <c r="A25" s="3">
        <v>17</v>
      </c>
      <c r="B25" s="62" t="s">
        <v>1398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75" thickBot="1">
      <c r="A26" s="3">
        <v>18</v>
      </c>
      <c r="B26" s="62" t="s">
        <v>1399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75" thickBot="1">
      <c r="A27" s="3">
        <v>19</v>
      </c>
      <c r="B27" s="62" t="s">
        <v>1400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75" thickBot="1">
      <c r="A28" s="3">
        <v>20</v>
      </c>
      <c r="B28" s="62" t="s">
        <v>1401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ht="15.75" thickBot="1">
      <c r="A29" s="3">
        <v>21</v>
      </c>
      <c r="B29" s="62" t="s">
        <v>1402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75" thickBot="1">
      <c r="A30" s="3">
        <v>22</v>
      </c>
      <c r="B30" s="62" t="s">
        <v>1403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.75" thickBot="1">
      <c r="A31" s="3">
        <v>23</v>
      </c>
      <c r="B31" s="62" t="s">
        <v>1404</v>
      </c>
      <c r="C31" s="6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>
        <v>1</v>
      </c>
      <c r="BO31" s="4"/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>
        <v>1</v>
      </c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>
        <v>1</v>
      </c>
      <c r="HA31" s="4"/>
      <c r="HB31" s="4"/>
      <c r="HC31" s="4">
        <v>1</v>
      </c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/>
      <c r="IH31" s="4">
        <v>1</v>
      </c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ht="15.75" thickBot="1">
      <c r="A32" s="60">
        <v>24</v>
      </c>
      <c r="B32" s="62" t="s">
        <v>1405</v>
      </c>
      <c r="C32" s="64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/>
      <c r="M32" s="4"/>
      <c r="N32" s="4">
        <v>1</v>
      </c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>
        <v>1</v>
      </c>
      <c r="BO32" s="4"/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/>
      <c r="GX32" s="4">
        <v>1</v>
      </c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/>
      <c r="IH32" s="4">
        <v>1</v>
      </c>
      <c r="II32" s="4">
        <v>1</v>
      </c>
      <c r="IJ32" s="4"/>
      <c r="IK32" s="4"/>
      <c r="IL32" s="4"/>
      <c r="IM32" s="4">
        <v>1</v>
      </c>
      <c r="IN32" s="4"/>
      <c r="IO32" s="4"/>
      <c r="IP32" s="4"/>
      <c r="IQ32" s="4">
        <v>1</v>
      </c>
      <c r="IR32" s="4"/>
      <c r="IS32" s="4">
        <v>1</v>
      </c>
      <c r="IT32" s="4"/>
    </row>
    <row r="33" spans="1:254" ht="15.75" thickBot="1">
      <c r="A33" s="3">
        <v>25</v>
      </c>
      <c r="B33" s="62" t="s">
        <v>1406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>
      <c r="A34" s="82" t="s">
        <v>278</v>
      </c>
      <c r="B34" s="83"/>
      <c r="C34" s="3">
        <f t="shared" ref="C34:BN34" si="0">SUM(C9:C33)</f>
        <v>25</v>
      </c>
      <c r="D34" s="3">
        <f t="shared" si="0"/>
        <v>0</v>
      </c>
      <c r="E34" s="3">
        <f t="shared" si="0"/>
        <v>0</v>
      </c>
      <c r="F34" s="3">
        <f t="shared" si="0"/>
        <v>25</v>
      </c>
      <c r="G34" s="3">
        <f t="shared" si="0"/>
        <v>0</v>
      </c>
      <c r="H34" s="3">
        <f t="shared" si="0"/>
        <v>0</v>
      </c>
      <c r="I34" s="3">
        <f t="shared" si="0"/>
        <v>22</v>
      </c>
      <c r="J34" s="3">
        <f t="shared" si="0"/>
        <v>1</v>
      </c>
      <c r="K34" s="3">
        <f t="shared" si="0"/>
        <v>2</v>
      </c>
      <c r="L34" s="3">
        <f t="shared" si="0"/>
        <v>22</v>
      </c>
      <c r="M34" s="3">
        <f t="shared" si="0"/>
        <v>1</v>
      </c>
      <c r="N34" s="3">
        <f t="shared" si="0"/>
        <v>2</v>
      </c>
      <c r="O34" s="3">
        <f t="shared" si="0"/>
        <v>25</v>
      </c>
      <c r="P34" s="3">
        <f t="shared" si="0"/>
        <v>0</v>
      </c>
      <c r="Q34" s="3">
        <f t="shared" si="0"/>
        <v>0</v>
      </c>
      <c r="R34" s="3">
        <f t="shared" si="0"/>
        <v>25</v>
      </c>
      <c r="S34" s="3">
        <f t="shared" si="0"/>
        <v>0</v>
      </c>
      <c r="T34" s="3">
        <f t="shared" si="0"/>
        <v>0</v>
      </c>
      <c r="U34" s="3">
        <f t="shared" si="0"/>
        <v>25</v>
      </c>
      <c r="V34" s="3">
        <f t="shared" si="0"/>
        <v>0</v>
      </c>
      <c r="W34" s="3">
        <f t="shared" si="0"/>
        <v>0</v>
      </c>
      <c r="X34" s="3">
        <f t="shared" si="0"/>
        <v>25</v>
      </c>
      <c r="Y34" s="3">
        <f t="shared" si="0"/>
        <v>0</v>
      </c>
      <c r="Z34" s="3">
        <f t="shared" si="0"/>
        <v>0</v>
      </c>
      <c r="AA34" s="3">
        <f t="shared" si="0"/>
        <v>19</v>
      </c>
      <c r="AB34" s="3">
        <f t="shared" si="0"/>
        <v>6</v>
      </c>
      <c r="AC34" s="3">
        <f t="shared" si="0"/>
        <v>0</v>
      </c>
      <c r="AD34" s="3">
        <f t="shared" si="0"/>
        <v>19</v>
      </c>
      <c r="AE34" s="3">
        <f t="shared" si="0"/>
        <v>6</v>
      </c>
      <c r="AF34" s="3">
        <f t="shared" si="0"/>
        <v>0</v>
      </c>
      <c r="AG34" s="3">
        <f t="shared" si="0"/>
        <v>20</v>
      </c>
      <c r="AH34" s="3">
        <f t="shared" si="0"/>
        <v>2</v>
      </c>
      <c r="AI34" s="3">
        <f t="shared" si="0"/>
        <v>3</v>
      </c>
      <c r="AJ34" s="3">
        <f t="shared" si="0"/>
        <v>20</v>
      </c>
      <c r="AK34" s="3">
        <f t="shared" si="0"/>
        <v>2</v>
      </c>
      <c r="AL34" s="3">
        <f t="shared" si="0"/>
        <v>3</v>
      </c>
      <c r="AM34" s="3">
        <f t="shared" si="0"/>
        <v>20</v>
      </c>
      <c r="AN34" s="3">
        <f t="shared" si="0"/>
        <v>2</v>
      </c>
      <c r="AO34" s="3">
        <f t="shared" si="0"/>
        <v>3</v>
      </c>
      <c r="AP34" s="3">
        <f t="shared" si="0"/>
        <v>25</v>
      </c>
      <c r="AQ34" s="3">
        <f t="shared" si="0"/>
        <v>0</v>
      </c>
      <c r="AR34" s="3">
        <f t="shared" si="0"/>
        <v>0</v>
      </c>
      <c r="AS34" s="3">
        <f t="shared" si="0"/>
        <v>2</v>
      </c>
      <c r="AT34" s="3">
        <f t="shared" si="0"/>
        <v>20</v>
      </c>
      <c r="AU34" s="3">
        <f t="shared" si="0"/>
        <v>3</v>
      </c>
      <c r="AV34" s="3">
        <f t="shared" si="0"/>
        <v>20</v>
      </c>
      <c r="AW34" s="3">
        <f t="shared" si="0"/>
        <v>5</v>
      </c>
      <c r="AX34" s="3">
        <f t="shared" si="0"/>
        <v>0</v>
      </c>
      <c r="AY34" s="3">
        <f t="shared" si="0"/>
        <v>20</v>
      </c>
      <c r="AZ34" s="3">
        <f t="shared" si="0"/>
        <v>2</v>
      </c>
      <c r="BA34" s="3">
        <f t="shared" si="0"/>
        <v>3</v>
      </c>
      <c r="BB34" s="3">
        <f t="shared" si="0"/>
        <v>22</v>
      </c>
      <c r="BC34" s="3">
        <f t="shared" si="0"/>
        <v>0</v>
      </c>
      <c r="BD34" s="3">
        <f t="shared" si="0"/>
        <v>3</v>
      </c>
      <c r="BE34" s="3">
        <f t="shared" si="0"/>
        <v>22</v>
      </c>
      <c r="BF34" s="3">
        <f t="shared" si="0"/>
        <v>0</v>
      </c>
      <c r="BG34" s="3">
        <f t="shared" si="0"/>
        <v>3</v>
      </c>
      <c r="BH34" s="3">
        <f t="shared" si="0"/>
        <v>21</v>
      </c>
      <c r="BI34" s="3">
        <f t="shared" si="0"/>
        <v>1</v>
      </c>
      <c r="BJ34" s="3">
        <f t="shared" si="0"/>
        <v>3</v>
      </c>
      <c r="BK34" s="3">
        <f t="shared" si="0"/>
        <v>22</v>
      </c>
      <c r="BL34" s="3">
        <f t="shared" si="0"/>
        <v>0</v>
      </c>
      <c r="BM34" s="3">
        <f t="shared" si="0"/>
        <v>3</v>
      </c>
      <c r="BN34" s="3">
        <f t="shared" si="0"/>
        <v>25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22</v>
      </c>
      <c r="BR34" s="3">
        <f t="shared" si="1"/>
        <v>3</v>
      </c>
      <c r="BS34" s="3">
        <f t="shared" si="1"/>
        <v>0</v>
      </c>
      <c r="BT34" s="3">
        <f t="shared" si="1"/>
        <v>22</v>
      </c>
      <c r="BU34" s="3">
        <f t="shared" si="1"/>
        <v>0</v>
      </c>
      <c r="BV34" s="3">
        <f t="shared" si="1"/>
        <v>3</v>
      </c>
      <c r="BW34" s="3">
        <f t="shared" si="1"/>
        <v>22</v>
      </c>
      <c r="BX34" s="3">
        <f t="shared" si="1"/>
        <v>0</v>
      </c>
      <c r="BY34" s="3">
        <f t="shared" si="1"/>
        <v>3</v>
      </c>
      <c r="BZ34" s="3">
        <f t="shared" si="1"/>
        <v>25</v>
      </c>
      <c r="CA34" s="3">
        <f t="shared" si="1"/>
        <v>0</v>
      </c>
      <c r="CB34" s="3">
        <f t="shared" si="1"/>
        <v>0</v>
      </c>
      <c r="CC34" s="3">
        <f t="shared" si="1"/>
        <v>25</v>
      </c>
      <c r="CD34" s="3">
        <f t="shared" si="1"/>
        <v>0</v>
      </c>
      <c r="CE34" s="3">
        <f t="shared" si="1"/>
        <v>0</v>
      </c>
      <c r="CF34" s="3">
        <f t="shared" si="1"/>
        <v>25</v>
      </c>
      <c r="CG34" s="3">
        <f t="shared" si="1"/>
        <v>0</v>
      </c>
      <c r="CH34" s="3">
        <f t="shared" si="1"/>
        <v>0</v>
      </c>
      <c r="CI34" s="3">
        <f t="shared" si="1"/>
        <v>22</v>
      </c>
      <c r="CJ34" s="3">
        <f t="shared" si="1"/>
        <v>0</v>
      </c>
      <c r="CK34" s="3">
        <f t="shared" si="1"/>
        <v>3</v>
      </c>
      <c r="CL34" s="3">
        <f t="shared" si="1"/>
        <v>22</v>
      </c>
      <c r="CM34" s="3">
        <f t="shared" si="1"/>
        <v>3</v>
      </c>
      <c r="CN34" s="3">
        <f t="shared" si="1"/>
        <v>0</v>
      </c>
      <c r="CO34" s="3">
        <f t="shared" si="1"/>
        <v>22</v>
      </c>
      <c r="CP34" s="3">
        <f t="shared" si="1"/>
        <v>3</v>
      </c>
      <c r="CQ34" s="3">
        <f t="shared" si="1"/>
        <v>0</v>
      </c>
      <c r="CR34" s="3">
        <f t="shared" si="1"/>
        <v>22</v>
      </c>
      <c r="CS34" s="3">
        <f t="shared" si="1"/>
        <v>3</v>
      </c>
      <c r="CT34" s="3">
        <f t="shared" si="1"/>
        <v>0</v>
      </c>
      <c r="CU34" s="3">
        <f t="shared" si="1"/>
        <v>22</v>
      </c>
      <c r="CV34" s="3">
        <f t="shared" si="1"/>
        <v>3</v>
      </c>
      <c r="CW34" s="3">
        <f t="shared" si="1"/>
        <v>0</v>
      </c>
      <c r="CX34" s="3">
        <f t="shared" si="1"/>
        <v>22</v>
      </c>
      <c r="CY34" s="3">
        <f t="shared" si="1"/>
        <v>3</v>
      </c>
      <c r="CZ34" s="3">
        <f t="shared" si="1"/>
        <v>0</v>
      </c>
      <c r="DA34" s="3">
        <f t="shared" si="1"/>
        <v>22</v>
      </c>
      <c r="DB34" s="3">
        <f t="shared" si="1"/>
        <v>3</v>
      </c>
      <c r="DC34" s="3">
        <f t="shared" si="1"/>
        <v>0</v>
      </c>
      <c r="DD34" s="3">
        <f t="shared" si="1"/>
        <v>25</v>
      </c>
      <c r="DE34" s="3">
        <f t="shared" si="1"/>
        <v>0</v>
      </c>
      <c r="DF34" s="3">
        <f t="shared" si="1"/>
        <v>0</v>
      </c>
      <c r="DG34" s="3">
        <f t="shared" si="1"/>
        <v>25</v>
      </c>
      <c r="DH34" s="3">
        <f t="shared" si="1"/>
        <v>0</v>
      </c>
      <c r="DI34" s="3">
        <f t="shared" si="1"/>
        <v>0</v>
      </c>
      <c r="DJ34" s="3">
        <f t="shared" si="1"/>
        <v>22</v>
      </c>
      <c r="DK34" s="3">
        <f t="shared" si="1"/>
        <v>3</v>
      </c>
      <c r="DL34" s="3">
        <f t="shared" si="1"/>
        <v>0</v>
      </c>
      <c r="DM34" s="3">
        <f t="shared" si="1"/>
        <v>25</v>
      </c>
      <c r="DN34" s="3">
        <f t="shared" si="1"/>
        <v>0</v>
      </c>
      <c r="DO34" s="3">
        <f t="shared" si="1"/>
        <v>0</v>
      </c>
      <c r="DP34" s="3">
        <f t="shared" si="1"/>
        <v>22</v>
      </c>
      <c r="DQ34" s="3">
        <f t="shared" si="1"/>
        <v>3</v>
      </c>
      <c r="DR34" s="3">
        <f t="shared" si="1"/>
        <v>0</v>
      </c>
      <c r="DS34" s="3">
        <f t="shared" si="1"/>
        <v>25</v>
      </c>
      <c r="DT34" s="3">
        <f t="shared" si="1"/>
        <v>0</v>
      </c>
      <c r="DU34" s="3">
        <f t="shared" si="1"/>
        <v>0</v>
      </c>
      <c r="DV34" s="3">
        <f t="shared" si="1"/>
        <v>25</v>
      </c>
      <c r="DW34" s="3">
        <f t="shared" si="1"/>
        <v>0</v>
      </c>
      <c r="DX34" s="3">
        <f t="shared" si="1"/>
        <v>0</v>
      </c>
      <c r="DY34" s="3">
        <f t="shared" si="1"/>
        <v>22</v>
      </c>
      <c r="DZ34" s="3">
        <f t="shared" si="1"/>
        <v>3</v>
      </c>
      <c r="EA34" s="3">
        <f t="shared" ref="EA34:GL34" si="2">SUM(EA9:EA33)</f>
        <v>0</v>
      </c>
      <c r="EB34" s="3">
        <f t="shared" si="2"/>
        <v>22</v>
      </c>
      <c r="EC34" s="3">
        <f t="shared" si="2"/>
        <v>3</v>
      </c>
      <c r="ED34" s="3">
        <f t="shared" si="2"/>
        <v>0</v>
      </c>
      <c r="EE34" s="3">
        <f t="shared" si="2"/>
        <v>22</v>
      </c>
      <c r="EF34" s="3">
        <f t="shared" si="2"/>
        <v>3</v>
      </c>
      <c r="EG34" s="3">
        <f t="shared" si="2"/>
        <v>0</v>
      </c>
      <c r="EH34" s="3">
        <f t="shared" si="2"/>
        <v>22</v>
      </c>
      <c r="EI34" s="3">
        <f t="shared" si="2"/>
        <v>3</v>
      </c>
      <c r="EJ34" s="3">
        <f t="shared" si="2"/>
        <v>0</v>
      </c>
      <c r="EK34" s="3">
        <f t="shared" si="2"/>
        <v>22</v>
      </c>
      <c r="EL34" s="3">
        <f t="shared" si="2"/>
        <v>0</v>
      </c>
      <c r="EM34" s="3">
        <f t="shared" si="2"/>
        <v>3</v>
      </c>
      <c r="EN34" s="3">
        <f t="shared" si="2"/>
        <v>22</v>
      </c>
      <c r="EO34" s="3">
        <f t="shared" si="2"/>
        <v>3</v>
      </c>
      <c r="EP34" s="3">
        <f t="shared" si="2"/>
        <v>0</v>
      </c>
      <c r="EQ34" s="3">
        <f t="shared" si="2"/>
        <v>22</v>
      </c>
      <c r="ER34" s="3">
        <f t="shared" si="2"/>
        <v>3</v>
      </c>
      <c r="ES34" s="3">
        <f t="shared" si="2"/>
        <v>0</v>
      </c>
      <c r="ET34" s="3">
        <f t="shared" si="2"/>
        <v>22</v>
      </c>
      <c r="EU34" s="3">
        <f t="shared" si="2"/>
        <v>3</v>
      </c>
      <c r="EV34" s="3">
        <f t="shared" si="2"/>
        <v>0</v>
      </c>
      <c r="EW34" s="3">
        <f t="shared" si="2"/>
        <v>22</v>
      </c>
      <c r="EX34" s="3">
        <f t="shared" si="2"/>
        <v>3</v>
      </c>
      <c r="EY34" s="3">
        <f t="shared" si="2"/>
        <v>0</v>
      </c>
      <c r="EZ34" s="3">
        <f t="shared" si="2"/>
        <v>22</v>
      </c>
      <c r="FA34" s="3">
        <f t="shared" si="2"/>
        <v>3</v>
      </c>
      <c r="FB34" s="3">
        <f t="shared" si="2"/>
        <v>0</v>
      </c>
      <c r="FC34" s="3">
        <f t="shared" si="2"/>
        <v>22</v>
      </c>
      <c r="FD34" s="3">
        <f t="shared" si="2"/>
        <v>2</v>
      </c>
      <c r="FE34" s="3">
        <f t="shared" si="2"/>
        <v>1</v>
      </c>
      <c r="FF34" s="3">
        <f t="shared" si="2"/>
        <v>22</v>
      </c>
      <c r="FG34" s="3">
        <f t="shared" si="2"/>
        <v>3</v>
      </c>
      <c r="FH34" s="3">
        <f t="shared" si="2"/>
        <v>0</v>
      </c>
      <c r="FI34" s="3">
        <f t="shared" si="2"/>
        <v>22</v>
      </c>
      <c r="FJ34" s="3">
        <f t="shared" si="2"/>
        <v>3</v>
      </c>
      <c r="FK34" s="3">
        <f t="shared" si="2"/>
        <v>0</v>
      </c>
      <c r="FL34" s="3">
        <f t="shared" si="2"/>
        <v>22</v>
      </c>
      <c r="FM34" s="3">
        <f t="shared" si="2"/>
        <v>3</v>
      </c>
      <c r="FN34" s="3">
        <f t="shared" si="2"/>
        <v>0</v>
      </c>
      <c r="FO34" s="3">
        <f t="shared" si="2"/>
        <v>22</v>
      </c>
      <c r="FP34" s="3">
        <f t="shared" si="2"/>
        <v>0</v>
      </c>
      <c r="FQ34" s="3">
        <f t="shared" si="2"/>
        <v>3</v>
      </c>
      <c r="FR34" s="3">
        <f t="shared" si="2"/>
        <v>22</v>
      </c>
      <c r="FS34" s="3">
        <f t="shared" si="2"/>
        <v>3</v>
      </c>
      <c r="FT34" s="3">
        <f t="shared" si="2"/>
        <v>0</v>
      </c>
      <c r="FU34" s="3">
        <f t="shared" si="2"/>
        <v>22</v>
      </c>
      <c r="FV34" s="3">
        <f t="shared" si="2"/>
        <v>3</v>
      </c>
      <c r="FW34" s="3">
        <f t="shared" si="2"/>
        <v>0</v>
      </c>
      <c r="FX34" s="3">
        <f t="shared" si="2"/>
        <v>22</v>
      </c>
      <c r="FY34" s="3">
        <f t="shared" si="2"/>
        <v>3</v>
      </c>
      <c r="FZ34" s="3">
        <f t="shared" si="2"/>
        <v>0</v>
      </c>
      <c r="GA34" s="3">
        <f t="shared" si="2"/>
        <v>22</v>
      </c>
      <c r="GB34" s="3">
        <f t="shared" si="2"/>
        <v>3</v>
      </c>
      <c r="GC34" s="3">
        <f t="shared" si="2"/>
        <v>0</v>
      </c>
      <c r="GD34" s="3">
        <f t="shared" si="2"/>
        <v>22</v>
      </c>
      <c r="GE34" s="3">
        <f t="shared" si="2"/>
        <v>3</v>
      </c>
      <c r="GF34" s="3">
        <f t="shared" si="2"/>
        <v>0</v>
      </c>
      <c r="GG34" s="3">
        <f t="shared" si="2"/>
        <v>22</v>
      </c>
      <c r="GH34" s="3">
        <f t="shared" si="2"/>
        <v>3</v>
      </c>
      <c r="GI34" s="3">
        <f t="shared" si="2"/>
        <v>0</v>
      </c>
      <c r="GJ34" s="3">
        <f t="shared" si="2"/>
        <v>22</v>
      </c>
      <c r="GK34" s="3">
        <f t="shared" si="2"/>
        <v>3</v>
      </c>
      <c r="GL34" s="3">
        <f t="shared" si="2"/>
        <v>0</v>
      </c>
      <c r="GM34" s="3">
        <f t="shared" ref="GM34:IT34" si="3">SUM(GM9:GM33)</f>
        <v>22</v>
      </c>
      <c r="GN34" s="3">
        <f t="shared" si="3"/>
        <v>3</v>
      </c>
      <c r="GO34" s="3">
        <f t="shared" si="3"/>
        <v>0</v>
      </c>
      <c r="GP34" s="3">
        <f t="shared" si="3"/>
        <v>22</v>
      </c>
      <c r="GQ34" s="3">
        <f t="shared" si="3"/>
        <v>3</v>
      </c>
      <c r="GR34" s="3">
        <f t="shared" si="3"/>
        <v>0</v>
      </c>
      <c r="GS34" s="3">
        <f t="shared" si="3"/>
        <v>22</v>
      </c>
      <c r="GT34" s="3">
        <f t="shared" si="3"/>
        <v>3</v>
      </c>
      <c r="GU34" s="3">
        <f t="shared" si="3"/>
        <v>0</v>
      </c>
      <c r="GV34" s="3">
        <f t="shared" si="3"/>
        <v>22</v>
      </c>
      <c r="GW34" s="3">
        <f t="shared" si="3"/>
        <v>0</v>
      </c>
      <c r="GX34" s="3">
        <f t="shared" si="3"/>
        <v>3</v>
      </c>
      <c r="GY34" s="3">
        <f t="shared" si="3"/>
        <v>22</v>
      </c>
      <c r="GZ34" s="3">
        <f t="shared" si="3"/>
        <v>3</v>
      </c>
      <c r="HA34" s="3">
        <f t="shared" si="3"/>
        <v>0</v>
      </c>
      <c r="HB34" s="3">
        <f t="shared" si="3"/>
        <v>22</v>
      </c>
      <c r="HC34" s="3">
        <f t="shared" si="3"/>
        <v>3</v>
      </c>
      <c r="HD34" s="3">
        <f t="shared" si="3"/>
        <v>0</v>
      </c>
      <c r="HE34" s="3">
        <f t="shared" si="3"/>
        <v>22</v>
      </c>
      <c r="HF34" s="3">
        <f t="shared" si="3"/>
        <v>0</v>
      </c>
      <c r="HG34" s="3">
        <f t="shared" si="3"/>
        <v>3</v>
      </c>
      <c r="HH34" s="3">
        <f t="shared" si="3"/>
        <v>22</v>
      </c>
      <c r="HI34" s="3">
        <f t="shared" si="3"/>
        <v>0</v>
      </c>
      <c r="HJ34" s="3">
        <f t="shared" si="3"/>
        <v>3</v>
      </c>
      <c r="HK34" s="3">
        <f t="shared" si="3"/>
        <v>6</v>
      </c>
      <c r="HL34" s="3">
        <f t="shared" si="3"/>
        <v>16</v>
      </c>
      <c r="HM34" s="3">
        <f t="shared" si="3"/>
        <v>3</v>
      </c>
      <c r="HN34" s="3">
        <f t="shared" si="3"/>
        <v>22</v>
      </c>
      <c r="HO34" s="3">
        <f t="shared" si="3"/>
        <v>0</v>
      </c>
      <c r="HP34" s="3">
        <f t="shared" si="3"/>
        <v>3</v>
      </c>
      <c r="HQ34" s="3">
        <f t="shared" si="3"/>
        <v>6</v>
      </c>
      <c r="HR34" s="3">
        <f t="shared" si="3"/>
        <v>16</v>
      </c>
      <c r="HS34" s="3">
        <f t="shared" si="3"/>
        <v>3</v>
      </c>
      <c r="HT34" s="3">
        <f t="shared" si="3"/>
        <v>22</v>
      </c>
      <c r="HU34" s="3">
        <f t="shared" si="3"/>
        <v>0</v>
      </c>
      <c r="HV34" s="3">
        <f t="shared" si="3"/>
        <v>3</v>
      </c>
      <c r="HW34" s="3">
        <f t="shared" si="3"/>
        <v>25</v>
      </c>
      <c r="HX34" s="3">
        <f t="shared" si="3"/>
        <v>0</v>
      </c>
      <c r="HY34" s="3">
        <f t="shared" si="3"/>
        <v>0</v>
      </c>
      <c r="HZ34" s="3">
        <f t="shared" si="3"/>
        <v>22</v>
      </c>
      <c r="IA34" s="3">
        <f t="shared" si="3"/>
        <v>3</v>
      </c>
      <c r="IB34" s="3">
        <f t="shared" si="3"/>
        <v>0</v>
      </c>
      <c r="IC34" s="3">
        <f t="shared" si="3"/>
        <v>25</v>
      </c>
      <c r="ID34" s="3">
        <f t="shared" si="3"/>
        <v>0</v>
      </c>
      <c r="IE34" s="3">
        <f t="shared" si="3"/>
        <v>0</v>
      </c>
      <c r="IF34" s="3">
        <f t="shared" si="3"/>
        <v>22</v>
      </c>
      <c r="IG34" s="3">
        <f t="shared" si="3"/>
        <v>0</v>
      </c>
      <c r="IH34" s="3">
        <f t="shared" si="3"/>
        <v>3</v>
      </c>
      <c r="II34" s="3">
        <f t="shared" si="3"/>
        <v>25</v>
      </c>
      <c r="IJ34" s="3">
        <f t="shared" si="3"/>
        <v>0</v>
      </c>
      <c r="IK34" s="3">
        <f t="shared" si="3"/>
        <v>0</v>
      </c>
      <c r="IL34" s="3">
        <f t="shared" si="3"/>
        <v>22</v>
      </c>
      <c r="IM34" s="3">
        <f t="shared" si="3"/>
        <v>3</v>
      </c>
      <c r="IN34" s="3">
        <f t="shared" si="3"/>
        <v>0</v>
      </c>
      <c r="IO34" s="3">
        <f t="shared" si="3"/>
        <v>22</v>
      </c>
      <c r="IP34" s="3">
        <f t="shared" si="3"/>
        <v>1</v>
      </c>
      <c r="IQ34" s="3">
        <f t="shared" si="3"/>
        <v>2</v>
      </c>
      <c r="IR34" s="3">
        <f t="shared" si="3"/>
        <v>22</v>
      </c>
      <c r="IS34" s="3">
        <f t="shared" si="3"/>
        <v>3</v>
      </c>
      <c r="IT34" s="3">
        <f t="shared" si="3"/>
        <v>0</v>
      </c>
    </row>
    <row r="35" spans="1:254">
      <c r="A35" s="84" t="s">
        <v>842</v>
      </c>
      <c r="B35" s="85"/>
      <c r="C35" s="10">
        <f>C34/25%</f>
        <v>100</v>
      </c>
      <c r="D35" s="10">
        <f t="shared" ref="D35:BO35" si="4">D34/25%</f>
        <v>0</v>
      </c>
      <c r="E35" s="10">
        <f t="shared" si="4"/>
        <v>0</v>
      </c>
      <c r="F35" s="10">
        <f t="shared" si="4"/>
        <v>100</v>
      </c>
      <c r="G35" s="10">
        <f t="shared" si="4"/>
        <v>0</v>
      </c>
      <c r="H35" s="10">
        <f t="shared" si="4"/>
        <v>0</v>
      </c>
      <c r="I35" s="10">
        <f t="shared" si="4"/>
        <v>88</v>
      </c>
      <c r="J35" s="10">
        <f t="shared" si="4"/>
        <v>4</v>
      </c>
      <c r="K35" s="10">
        <f t="shared" si="4"/>
        <v>8</v>
      </c>
      <c r="L35" s="10">
        <f t="shared" si="4"/>
        <v>88</v>
      </c>
      <c r="M35" s="10">
        <f t="shared" si="4"/>
        <v>4</v>
      </c>
      <c r="N35" s="10">
        <f t="shared" si="4"/>
        <v>8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100</v>
      </c>
      <c r="S35" s="10">
        <f t="shared" si="4"/>
        <v>0</v>
      </c>
      <c r="T35" s="10">
        <f t="shared" si="4"/>
        <v>0</v>
      </c>
      <c r="U35" s="10">
        <f t="shared" si="4"/>
        <v>100</v>
      </c>
      <c r="V35" s="10">
        <f t="shared" si="4"/>
        <v>0</v>
      </c>
      <c r="W35" s="10">
        <f t="shared" si="4"/>
        <v>0</v>
      </c>
      <c r="X35" s="10">
        <f t="shared" si="4"/>
        <v>100</v>
      </c>
      <c r="Y35" s="10">
        <f t="shared" si="4"/>
        <v>0</v>
      </c>
      <c r="Z35" s="10">
        <f t="shared" si="4"/>
        <v>0</v>
      </c>
      <c r="AA35" s="10">
        <f t="shared" si="4"/>
        <v>76</v>
      </c>
      <c r="AB35" s="10">
        <f t="shared" si="4"/>
        <v>24</v>
      </c>
      <c r="AC35" s="10">
        <f t="shared" si="4"/>
        <v>0</v>
      </c>
      <c r="AD35" s="10">
        <f t="shared" si="4"/>
        <v>76</v>
      </c>
      <c r="AE35" s="10">
        <f t="shared" si="4"/>
        <v>24</v>
      </c>
      <c r="AF35" s="10">
        <f t="shared" si="4"/>
        <v>0</v>
      </c>
      <c r="AG35" s="10">
        <f t="shared" si="4"/>
        <v>80</v>
      </c>
      <c r="AH35" s="10">
        <f t="shared" si="4"/>
        <v>8</v>
      </c>
      <c r="AI35" s="10">
        <f t="shared" si="4"/>
        <v>12</v>
      </c>
      <c r="AJ35" s="10">
        <f t="shared" si="4"/>
        <v>80</v>
      </c>
      <c r="AK35" s="10">
        <f t="shared" si="4"/>
        <v>8</v>
      </c>
      <c r="AL35" s="10">
        <f t="shared" si="4"/>
        <v>12</v>
      </c>
      <c r="AM35" s="10">
        <f t="shared" si="4"/>
        <v>80</v>
      </c>
      <c r="AN35" s="10">
        <f t="shared" si="4"/>
        <v>8</v>
      </c>
      <c r="AO35" s="10">
        <f t="shared" si="4"/>
        <v>12</v>
      </c>
      <c r="AP35" s="10">
        <f t="shared" si="4"/>
        <v>100</v>
      </c>
      <c r="AQ35" s="10">
        <f t="shared" si="4"/>
        <v>0</v>
      </c>
      <c r="AR35" s="10">
        <f t="shared" si="4"/>
        <v>0</v>
      </c>
      <c r="AS35" s="10">
        <f t="shared" si="4"/>
        <v>8</v>
      </c>
      <c r="AT35" s="10">
        <f t="shared" si="4"/>
        <v>80</v>
      </c>
      <c r="AU35" s="10">
        <f t="shared" si="4"/>
        <v>12</v>
      </c>
      <c r="AV35" s="10">
        <f t="shared" si="4"/>
        <v>80</v>
      </c>
      <c r="AW35" s="10">
        <f t="shared" si="4"/>
        <v>20</v>
      </c>
      <c r="AX35" s="10">
        <f t="shared" si="4"/>
        <v>0</v>
      </c>
      <c r="AY35" s="10">
        <f t="shared" si="4"/>
        <v>80</v>
      </c>
      <c r="AZ35" s="10">
        <f t="shared" si="4"/>
        <v>8</v>
      </c>
      <c r="BA35" s="10">
        <f t="shared" si="4"/>
        <v>12</v>
      </c>
      <c r="BB35" s="10">
        <f t="shared" si="4"/>
        <v>88</v>
      </c>
      <c r="BC35" s="10">
        <f t="shared" si="4"/>
        <v>0</v>
      </c>
      <c r="BD35" s="10">
        <f t="shared" si="4"/>
        <v>12</v>
      </c>
      <c r="BE35" s="10">
        <f t="shared" si="4"/>
        <v>88</v>
      </c>
      <c r="BF35" s="10">
        <f t="shared" si="4"/>
        <v>0</v>
      </c>
      <c r="BG35" s="10">
        <f t="shared" si="4"/>
        <v>12</v>
      </c>
      <c r="BH35" s="10">
        <f t="shared" si="4"/>
        <v>84</v>
      </c>
      <c r="BI35" s="10">
        <f t="shared" si="4"/>
        <v>4</v>
      </c>
      <c r="BJ35" s="10">
        <f t="shared" si="4"/>
        <v>12</v>
      </c>
      <c r="BK35" s="10">
        <f t="shared" si="4"/>
        <v>88</v>
      </c>
      <c r="BL35" s="10">
        <f t="shared" si="4"/>
        <v>0</v>
      </c>
      <c r="BM35" s="10">
        <f t="shared" si="4"/>
        <v>12</v>
      </c>
      <c r="BN35" s="10">
        <f t="shared" si="4"/>
        <v>100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88</v>
      </c>
      <c r="BR35" s="10">
        <f t="shared" si="5"/>
        <v>12</v>
      </c>
      <c r="BS35" s="10">
        <f t="shared" si="5"/>
        <v>0</v>
      </c>
      <c r="BT35" s="10">
        <f t="shared" si="5"/>
        <v>88</v>
      </c>
      <c r="BU35" s="10">
        <f t="shared" si="5"/>
        <v>0</v>
      </c>
      <c r="BV35" s="10">
        <f t="shared" si="5"/>
        <v>12</v>
      </c>
      <c r="BW35" s="10">
        <f t="shared" si="5"/>
        <v>88</v>
      </c>
      <c r="BX35" s="10">
        <f t="shared" si="5"/>
        <v>0</v>
      </c>
      <c r="BY35" s="10">
        <f t="shared" si="5"/>
        <v>12</v>
      </c>
      <c r="BZ35" s="10">
        <f t="shared" si="5"/>
        <v>100</v>
      </c>
      <c r="CA35" s="10">
        <f t="shared" si="5"/>
        <v>0</v>
      </c>
      <c r="CB35" s="10">
        <f t="shared" si="5"/>
        <v>0</v>
      </c>
      <c r="CC35" s="10">
        <f t="shared" si="5"/>
        <v>100</v>
      </c>
      <c r="CD35" s="10">
        <f t="shared" si="5"/>
        <v>0</v>
      </c>
      <c r="CE35" s="10">
        <f t="shared" si="5"/>
        <v>0</v>
      </c>
      <c r="CF35" s="10">
        <f t="shared" si="5"/>
        <v>100</v>
      </c>
      <c r="CG35" s="10">
        <f t="shared" si="5"/>
        <v>0</v>
      </c>
      <c r="CH35" s="10">
        <f t="shared" si="5"/>
        <v>0</v>
      </c>
      <c r="CI35" s="10">
        <f t="shared" si="5"/>
        <v>88</v>
      </c>
      <c r="CJ35" s="10">
        <f t="shared" si="5"/>
        <v>0</v>
      </c>
      <c r="CK35" s="10">
        <f t="shared" si="5"/>
        <v>12</v>
      </c>
      <c r="CL35" s="10">
        <f t="shared" si="5"/>
        <v>88</v>
      </c>
      <c r="CM35" s="10">
        <f t="shared" si="5"/>
        <v>12</v>
      </c>
      <c r="CN35" s="10">
        <f t="shared" si="5"/>
        <v>0</v>
      </c>
      <c r="CO35" s="10">
        <f t="shared" si="5"/>
        <v>88</v>
      </c>
      <c r="CP35" s="10">
        <f t="shared" si="5"/>
        <v>12</v>
      </c>
      <c r="CQ35" s="10">
        <f t="shared" si="5"/>
        <v>0</v>
      </c>
      <c r="CR35" s="10">
        <f t="shared" si="5"/>
        <v>88</v>
      </c>
      <c r="CS35" s="10">
        <f t="shared" si="5"/>
        <v>12</v>
      </c>
      <c r="CT35" s="10">
        <f t="shared" si="5"/>
        <v>0</v>
      </c>
      <c r="CU35" s="10">
        <f t="shared" si="5"/>
        <v>88</v>
      </c>
      <c r="CV35" s="10">
        <f t="shared" si="5"/>
        <v>12</v>
      </c>
      <c r="CW35" s="10">
        <f t="shared" si="5"/>
        <v>0</v>
      </c>
      <c r="CX35" s="10">
        <f t="shared" si="5"/>
        <v>88</v>
      </c>
      <c r="CY35" s="10">
        <f t="shared" si="5"/>
        <v>12</v>
      </c>
      <c r="CZ35" s="10">
        <f t="shared" si="5"/>
        <v>0</v>
      </c>
      <c r="DA35" s="10">
        <f t="shared" si="5"/>
        <v>88</v>
      </c>
      <c r="DB35" s="10">
        <f t="shared" si="5"/>
        <v>12</v>
      </c>
      <c r="DC35" s="10">
        <f t="shared" si="5"/>
        <v>0</v>
      </c>
      <c r="DD35" s="10">
        <f t="shared" si="5"/>
        <v>100</v>
      </c>
      <c r="DE35" s="10">
        <f t="shared" si="5"/>
        <v>0</v>
      </c>
      <c r="DF35" s="10">
        <f t="shared" si="5"/>
        <v>0</v>
      </c>
      <c r="DG35" s="10">
        <f t="shared" si="5"/>
        <v>100</v>
      </c>
      <c r="DH35" s="10">
        <f t="shared" si="5"/>
        <v>0</v>
      </c>
      <c r="DI35" s="10">
        <f t="shared" si="5"/>
        <v>0</v>
      </c>
      <c r="DJ35" s="10">
        <f t="shared" si="5"/>
        <v>88</v>
      </c>
      <c r="DK35" s="10">
        <f t="shared" si="5"/>
        <v>12</v>
      </c>
      <c r="DL35" s="10">
        <f t="shared" si="5"/>
        <v>0</v>
      </c>
      <c r="DM35" s="10">
        <f t="shared" si="5"/>
        <v>100</v>
      </c>
      <c r="DN35" s="10">
        <f t="shared" si="5"/>
        <v>0</v>
      </c>
      <c r="DO35" s="10">
        <f t="shared" si="5"/>
        <v>0</v>
      </c>
      <c r="DP35" s="10">
        <f t="shared" si="5"/>
        <v>88</v>
      </c>
      <c r="DQ35" s="10">
        <f t="shared" si="5"/>
        <v>12</v>
      </c>
      <c r="DR35" s="10">
        <f t="shared" si="5"/>
        <v>0</v>
      </c>
      <c r="DS35" s="10">
        <f t="shared" si="5"/>
        <v>100</v>
      </c>
      <c r="DT35" s="10">
        <f t="shared" si="5"/>
        <v>0</v>
      </c>
      <c r="DU35" s="10">
        <f t="shared" si="5"/>
        <v>0</v>
      </c>
      <c r="DV35" s="10">
        <f t="shared" si="5"/>
        <v>100</v>
      </c>
      <c r="DW35" s="10">
        <f t="shared" si="5"/>
        <v>0</v>
      </c>
      <c r="DX35" s="10">
        <f t="shared" si="5"/>
        <v>0</v>
      </c>
      <c r="DY35" s="10">
        <f t="shared" si="5"/>
        <v>88</v>
      </c>
      <c r="DZ35" s="10">
        <f t="shared" si="5"/>
        <v>12</v>
      </c>
      <c r="EA35" s="10">
        <f t="shared" si="5"/>
        <v>0</v>
      </c>
      <c r="EB35" s="10">
        <f t="shared" ref="EB35:GM35" si="6">EB34/25%</f>
        <v>88</v>
      </c>
      <c r="EC35" s="10">
        <f t="shared" si="6"/>
        <v>12</v>
      </c>
      <c r="ED35" s="10">
        <f t="shared" si="6"/>
        <v>0</v>
      </c>
      <c r="EE35" s="10">
        <f t="shared" si="6"/>
        <v>88</v>
      </c>
      <c r="EF35" s="10">
        <f t="shared" si="6"/>
        <v>12</v>
      </c>
      <c r="EG35" s="10">
        <f t="shared" si="6"/>
        <v>0</v>
      </c>
      <c r="EH35" s="10">
        <f t="shared" si="6"/>
        <v>88</v>
      </c>
      <c r="EI35" s="10">
        <f t="shared" si="6"/>
        <v>12</v>
      </c>
      <c r="EJ35" s="10">
        <f t="shared" si="6"/>
        <v>0</v>
      </c>
      <c r="EK35" s="10">
        <f t="shared" si="6"/>
        <v>88</v>
      </c>
      <c r="EL35" s="10">
        <f t="shared" si="6"/>
        <v>0</v>
      </c>
      <c r="EM35" s="10">
        <f t="shared" si="6"/>
        <v>12</v>
      </c>
      <c r="EN35" s="10">
        <f t="shared" si="6"/>
        <v>88</v>
      </c>
      <c r="EO35" s="10">
        <f t="shared" si="6"/>
        <v>12</v>
      </c>
      <c r="EP35" s="10">
        <f t="shared" si="6"/>
        <v>0</v>
      </c>
      <c r="EQ35" s="10">
        <f t="shared" si="6"/>
        <v>88</v>
      </c>
      <c r="ER35" s="10">
        <f t="shared" si="6"/>
        <v>12</v>
      </c>
      <c r="ES35" s="10">
        <f t="shared" si="6"/>
        <v>0</v>
      </c>
      <c r="ET35" s="10">
        <f t="shared" si="6"/>
        <v>88</v>
      </c>
      <c r="EU35" s="10">
        <f t="shared" si="6"/>
        <v>12</v>
      </c>
      <c r="EV35" s="10">
        <f t="shared" si="6"/>
        <v>0</v>
      </c>
      <c r="EW35" s="10">
        <f t="shared" si="6"/>
        <v>88</v>
      </c>
      <c r="EX35" s="10">
        <f t="shared" si="6"/>
        <v>12</v>
      </c>
      <c r="EY35" s="10">
        <f t="shared" si="6"/>
        <v>0</v>
      </c>
      <c r="EZ35" s="10">
        <f t="shared" si="6"/>
        <v>88</v>
      </c>
      <c r="FA35" s="10">
        <f t="shared" si="6"/>
        <v>12</v>
      </c>
      <c r="FB35" s="10">
        <f t="shared" si="6"/>
        <v>0</v>
      </c>
      <c r="FC35" s="10">
        <f t="shared" si="6"/>
        <v>88</v>
      </c>
      <c r="FD35" s="10">
        <f t="shared" si="6"/>
        <v>8</v>
      </c>
      <c r="FE35" s="10">
        <f t="shared" si="6"/>
        <v>4</v>
      </c>
      <c r="FF35" s="10">
        <f t="shared" si="6"/>
        <v>88</v>
      </c>
      <c r="FG35" s="10">
        <f t="shared" si="6"/>
        <v>12</v>
      </c>
      <c r="FH35" s="10">
        <f t="shared" si="6"/>
        <v>0</v>
      </c>
      <c r="FI35" s="10">
        <f t="shared" si="6"/>
        <v>88</v>
      </c>
      <c r="FJ35" s="10">
        <f t="shared" si="6"/>
        <v>12</v>
      </c>
      <c r="FK35" s="10">
        <f t="shared" si="6"/>
        <v>0</v>
      </c>
      <c r="FL35" s="10">
        <f t="shared" si="6"/>
        <v>88</v>
      </c>
      <c r="FM35" s="10">
        <f t="shared" si="6"/>
        <v>12</v>
      </c>
      <c r="FN35" s="10">
        <f t="shared" si="6"/>
        <v>0</v>
      </c>
      <c r="FO35" s="10">
        <f t="shared" si="6"/>
        <v>88</v>
      </c>
      <c r="FP35" s="10">
        <f t="shared" si="6"/>
        <v>0</v>
      </c>
      <c r="FQ35" s="10">
        <f t="shared" si="6"/>
        <v>12</v>
      </c>
      <c r="FR35" s="10">
        <f t="shared" si="6"/>
        <v>88</v>
      </c>
      <c r="FS35" s="10">
        <f t="shared" si="6"/>
        <v>12</v>
      </c>
      <c r="FT35" s="10">
        <f t="shared" si="6"/>
        <v>0</v>
      </c>
      <c r="FU35" s="10">
        <f t="shared" si="6"/>
        <v>88</v>
      </c>
      <c r="FV35" s="10">
        <f t="shared" si="6"/>
        <v>12</v>
      </c>
      <c r="FW35" s="10">
        <f t="shared" si="6"/>
        <v>0</v>
      </c>
      <c r="FX35" s="10">
        <f t="shared" si="6"/>
        <v>88</v>
      </c>
      <c r="FY35" s="10">
        <f t="shared" si="6"/>
        <v>12</v>
      </c>
      <c r="FZ35" s="10">
        <f t="shared" si="6"/>
        <v>0</v>
      </c>
      <c r="GA35" s="10">
        <f t="shared" si="6"/>
        <v>88</v>
      </c>
      <c r="GB35" s="10">
        <f t="shared" si="6"/>
        <v>12</v>
      </c>
      <c r="GC35" s="10">
        <f t="shared" si="6"/>
        <v>0</v>
      </c>
      <c r="GD35" s="10">
        <f t="shared" si="6"/>
        <v>88</v>
      </c>
      <c r="GE35" s="10">
        <f t="shared" si="6"/>
        <v>12</v>
      </c>
      <c r="GF35" s="10">
        <f t="shared" si="6"/>
        <v>0</v>
      </c>
      <c r="GG35" s="10">
        <f t="shared" si="6"/>
        <v>88</v>
      </c>
      <c r="GH35" s="10">
        <f t="shared" si="6"/>
        <v>12</v>
      </c>
      <c r="GI35" s="10">
        <f t="shared" si="6"/>
        <v>0</v>
      </c>
      <c r="GJ35" s="10">
        <f t="shared" si="6"/>
        <v>88</v>
      </c>
      <c r="GK35" s="10">
        <f t="shared" si="6"/>
        <v>12</v>
      </c>
      <c r="GL35" s="10">
        <f t="shared" si="6"/>
        <v>0</v>
      </c>
      <c r="GM35" s="10">
        <f t="shared" si="6"/>
        <v>88</v>
      </c>
      <c r="GN35" s="10">
        <f t="shared" ref="GN35:IT35" si="7">GN34/25%</f>
        <v>12</v>
      </c>
      <c r="GO35" s="10">
        <f t="shared" si="7"/>
        <v>0</v>
      </c>
      <c r="GP35" s="10">
        <f t="shared" si="7"/>
        <v>88</v>
      </c>
      <c r="GQ35" s="10">
        <f t="shared" si="7"/>
        <v>12</v>
      </c>
      <c r="GR35" s="10">
        <f t="shared" si="7"/>
        <v>0</v>
      </c>
      <c r="GS35" s="10">
        <f t="shared" si="7"/>
        <v>88</v>
      </c>
      <c r="GT35" s="10">
        <f t="shared" si="7"/>
        <v>12</v>
      </c>
      <c r="GU35" s="10">
        <f t="shared" si="7"/>
        <v>0</v>
      </c>
      <c r="GV35" s="10">
        <f t="shared" si="7"/>
        <v>88</v>
      </c>
      <c r="GW35" s="10">
        <f t="shared" si="7"/>
        <v>0</v>
      </c>
      <c r="GX35" s="10">
        <f t="shared" si="7"/>
        <v>12</v>
      </c>
      <c r="GY35" s="10">
        <f t="shared" si="7"/>
        <v>88</v>
      </c>
      <c r="GZ35" s="10">
        <f t="shared" si="7"/>
        <v>12</v>
      </c>
      <c r="HA35" s="10">
        <f t="shared" si="7"/>
        <v>0</v>
      </c>
      <c r="HB35" s="10">
        <f t="shared" si="7"/>
        <v>88</v>
      </c>
      <c r="HC35" s="10">
        <f t="shared" si="7"/>
        <v>12</v>
      </c>
      <c r="HD35" s="10">
        <f t="shared" si="7"/>
        <v>0</v>
      </c>
      <c r="HE35" s="10">
        <f t="shared" si="7"/>
        <v>88</v>
      </c>
      <c r="HF35" s="10">
        <f t="shared" si="7"/>
        <v>0</v>
      </c>
      <c r="HG35" s="10">
        <f t="shared" si="7"/>
        <v>12</v>
      </c>
      <c r="HH35" s="10">
        <f t="shared" si="7"/>
        <v>88</v>
      </c>
      <c r="HI35" s="10">
        <f t="shared" si="7"/>
        <v>0</v>
      </c>
      <c r="HJ35" s="10">
        <f t="shared" si="7"/>
        <v>12</v>
      </c>
      <c r="HK35" s="10">
        <f t="shared" si="7"/>
        <v>24</v>
      </c>
      <c r="HL35" s="10">
        <f t="shared" si="7"/>
        <v>64</v>
      </c>
      <c r="HM35" s="10">
        <f t="shared" si="7"/>
        <v>12</v>
      </c>
      <c r="HN35" s="10">
        <f t="shared" si="7"/>
        <v>88</v>
      </c>
      <c r="HO35" s="10">
        <f t="shared" si="7"/>
        <v>0</v>
      </c>
      <c r="HP35" s="10">
        <f t="shared" si="7"/>
        <v>12</v>
      </c>
      <c r="HQ35" s="10">
        <f t="shared" si="7"/>
        <v>24</v>
      </c>
      <c r="HR35" s="10">
        <f t="shared" si="7"/>
        <v>64</v>
      </c>
      <c r="HS35" s="10">
        <f t="shared" si="7"/>
        <v>12</v>
      </c>
      <c r="HT35" s="10">
        <f t="shared" si="7"/>
        <v>88</v>
      </c>
      <c r="HU35" s="10">
        <f t="shared" si="7"/>
        <v>0</v>
      </c>
      <c r="HV35" s="10">
        <f t="shared" si="7"/>
        <v>12</v>
      </c>
      <c r="HW35" s="10">
        <f t="shared" si="7"/>
        <v>100</v>
      </c>
      <c r="HX35" s="10">
        <f t="shared" si="7"/>
        <v>0</v>
      </c>
      <c r="HY35" s="10">
        <f t="shared" si="7"/>
        <v>0</v>
      </c>
      <c r="HZ35" s="10">
        <f t="shared" si="7"/>
        <v>88</v>
      </c>
      <c r="IA35" s="10">
        <f t="shared" si="7"/>
        <v>12</v>
      </c>
      <c r="IB35" s="10">
        <f t="shared" si="7"/>
        <v>0</v>
      </c>
      <c r="IC35" s="10">
        <f t="shared" si="7"/>
        <v>100</v>
      </c>
      <c r="ID35" s="10">
        <f t="shared" si="7"/>
        <v>0</v>
      </c>
      <c r="IE35" s="10">
        <f t="shared" si="7"/>
        <v>0</v>
      </c>
      <c r="IF35" s="10">
        <f t="shared" si="7"/>
        <v>88</v>
      </c>
      <c r="IG35" s="10">
        <f t="shared" si="7"/>
        <v>0</v>
      </c>
      <c r="IH35" s="10">
        <f t="shared" si="7"/>
        <v>12</v>
      </c>
      <c r="II35" s="10">
        <f t="shared" si="7"/>
        <v>100</v>
      </c>
      <c r="IJ35" s="10">
        <f t="shared" si="7"/>
        <v>0</v>
      </c>
      <c r="IK35" s="10">
        <f t="shared" si="7"/>
        <v>0</v>
      </c>
      <c r="IL35" s="10">
        <f t="shared" si="7"/>
        <v>88</v>
      </c>
      <c r="IM35" s="10">
        <f t="shared" si="7"/>
        <v>12</v>
      </c>
      <c r="IN35" s="10">
        <f t="shared" si="7"/>
        <v>0</v>
      </c>
      <c r="IO35" s="10">
        <f t="shared" si="7"/>
        <v>88</v>
      </c>
      <c r="IP35" s="10">
        <f t="shared" si="7"/>
        <v>4</v>
      </c>
      <c r="IQ35" s="10">
        <f t="shared" si="7"/>
        <v>8</v>
      </c>
      <c r="IR35" s="10">
        <f t="shared" si="7"/>
        <v>88</v>
      </c>
      <c r="IS35" s="10">
        <f t="shared" si="7"/>
        <v>12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24.142857142857142</v>
      </c>
      <c r="E38" s="33">
        <f>(C35+F35+I35+L35+O35+R35+U35)/7</f>
        <v>96.571428571428569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 t="shared" ref="D39:D40" si="8">E39/100*26</f>
        <v>0.29714285714285715</v>
      </c>
      <c r="E39" s="33">
        <f>(D35+G35+J35+M35+P35+S35+V35)/7</f>
        <v>1.1428571428571428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 t="shared" si="8"/>
        <v>0.59428571428571431</v>
      </c>
      <c r="E40" s="33">
        <f>(E35+H35+K35+N35+Q35+T35+W35)/7</f>
        <v>2.2857142857142856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25.034285714285712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3" t="s">
        <v>56</v>
      </c>
      <c r="E42" s="114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21.142857142857142</v>
      </c>
      <c r="E43" s="33">
        <f>(X35+AA35+AD35+AG35+AJ35+AM35+AP35)/7</f>
        <v>84.571428571428569</v>
      </c>
      <c r="F43" s="63">
        <f>G43/100*25</f>
        <v>18.428571428571427</v>
      </c>
      <c r="G43" s="33">
        <f>(AS35+AV35+AY35+BB35+BE35+BH35+BK35)/7</f>
        <v>73.714285714285708</v>
      </c>
      <c r="H43" s="63">
        <f>I43/100*25</f>
        <v>23.714285714285715</v>
      </c>
      <c r="I43" s="33">
        <f>(BN35+BQ35+BT35+BW35+BZ35+CC35+CF35)/7</f>
        <v>94.857142857142861</v>
      </c>
      <c r="J43" s="63">
        <f>K43/100*25</f>
        <v>22</v>
      </c>
      <c r="K43" s="33">
        <f>(CI35+CL35+CO35+CR35+CU35+CX35+DA35)/7</f>
        <v>88</v>
      </c>
      <c r="L43" s="31"/>
      <c r="M43" s="31"/>
    </row>
    <row r="44" spans="1:254">
      <c r="B44" s="28" t="s">
        <v>813</v>
      </c>
      <c r="C44" s="28" t="s">
        <v>807</v>
      </c>
      <c r="D44" s="36">
        <f t="shared" ref="D44:D45" si="9">E44/100*26</f>
        <v>2.6742857142857144</v>
      </c>
      <c r="E44" s="33">
        <f>(Y35+AB35+AE35+AH35+AK35+AN35+AQ35)/7</f>
        <v>10.285714285714286</v>
      </c>
      <c r="F44" s="63">
        <f t="shared" ref="F44:F45" si="10">G44/100*25</f>
        <v>4</v>
      </c>
      <c r="G44" s="33">
        <f>(AT35+AW35+AZ35+BC35+BF35+BI35+BL35)/7</f>
        <v>16</v>
      </c>
      <c r="H44" s="63">
        <f t="shared" ref="H44:H45" si="11">I44/100*25</f>
        <v>0.42857142857142849</v>
      </c>
      <c r="I44" s="33">
        <f>(BO35+BR35+BU35+BX35+CA35+CD35+CG35)/7</f>
        <v>1.7142857142857142</v>
      </c>
      <c r="J44" s="63">
        <f t="shared" ref="J44:J45" si="12">K44/100*25</f>
        <v>2.5714285714285716</v>
      </c>
      <c r="K44" s="33">
        <f>(CJ35+CM35+CP35+CS35+CV35+CY35+DB35)/7</f>
        <v>10.285714285714286</v>
      </c>
      <c r="L44" s="31"/>
      <c r="M44" s="31"/>
    </row>
    <row r="45" spans="1:254">
      <c r="B45" s="28" t="s">
        <v>814</v>
      </c>
      <c r="C45" s="28" t="s">
        <v>807</v>
      </c>
      <c r="D45" s="36">
        <f t="shared" si="9"/>
        <v>1.3371428571428572</v>
      </c>
      <c r="E45" s="33">
        <f>(Z35+AC35+AF35+AI35+AL35+AO35+AR35)/7</f>
        <v>5.1428571428571432</v>
      </c>
      <c r="F45" s="63">
        <f t="shared" si="10"/>
        <v>2.5714285714285716</v>
      </c>
      <c r="G45" s="33">
        <f>(AU35+AX35+BA35+BD35+BG35+BJ35+BM35)/7</f>
        <v>10.285714285714286</v>
      </c>
      <c r="H45" s="63">
        <f t="shared" si="11"/>
        <v>0.85714285714285698</v>
      </c>
      <c r="I45" s="33">
        <f>(BP35+BS35+BV35+BY35+CB35+CE35+CH35)/7</f>
        <v>3.4285714285714284</v>
      </c>
      <c r="J45" s="63">
        <f t="shared" si="12"/>
        <v>0.42857142857142849</v>
      </c>
      <c r="K45" s="33">
        <f>(CK35+CN35+CQ35+CT35+CW35+CZ35+DC35)/7</f>
        <v>1.7142857142857142</v>
      </c>
      <c r="L45" s="31"/>
      <c r="M45" s="31"/>
    </row>
    <row r="46" spans="1:254">
      <c r="B46" s="28"/>
      <c r="C46" s="28"/>
      <c r="D46" s="35">
        <f t="shared" ref="D46:I46" si="13">SUM(D43:D45)</f>
        <v>25.154285714285713</v>
      </c>
      <c r="E46" s="35">
        <f t="shared" si="13"/>
        <v>100</v>
      </c>
      <c r="F46" s="34">
        <f t="shared" si="13"/>
        <v>25</v>
      </c>
      <c r="G46" s="34">
        <f t="shared" si="13"/>
        <v>100</v>
      </c>
      <c r="H46" s="34">
        <f t="shared" si="13"/>
        <v>25</v>
      </c>
      <c r="I46" s="34">
        <f t="shared" si="13"/>
        <v>100</v>
      </c>
      <c r="J46" s="34">
        <f>SUM(J43:J45)</f>
        <v>25</v>
      </c>
      <c r="K46" s="34">
        <f>SUM(K43:K45)</f>
        <v>100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24.142857142857142</v>
      </c>
      <c r="E47" s="33">
        <f>(DD35+DG35+DJ35+DM35+DP35+DS35+DV35)/7</f>
        <v>96.571428571428569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 t="shared" ref="D48:D49" si="14">E48/100*26</f>
        <v>0.89142857142857124</v>
      </c>
      <c r="E48" s="33">
        <f>(DE35+DH35+DK35+DN35+DQ35+DT35+DW35)/7</f>
        <v>3.4285714285714284</v>
      </c>
      <c r="F48" s="31"/>
      <c r="G48" s="31"/>
      <c r="H48" s="31"/>
      <c r="I48" s="31"/>
      <c r="J48" s="31"/>
      <c r="K48" s="31"/>
      <c r="L48" s="31"/>
      <c r="M48" s="31"/>
    </row>
    <row r="49" spans="2:16">
      <c r="B49" s="28" t="s">
        <v>814</v>
      </c>
      <c r="C49" s="28" t="s">
        <v>808</v>
      </c>
      <c r="D49" s="36">
        <f t="shared" si="14"/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6">
      <c r="B50" s="28"/>
      <c r="C50" s="54"/>
      <c r="D50" s="56">
        <f>SUM(D47:D49)</f>
        <v>25.034285714285712</v>
      </c>
      <c r="E50" s="56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6">
      <c r="B51" s="28"/>
      <c r="C51" s="28"/>
      <c r="D51" s="115" t="s">
        <v>159</v>
      </c>
      <c r="E51" s="115"/>
      <c r="F51" s="69" t="s">
        <v>116</v>
      </c>
      <c r="G51" s="70"/>
      <c r="H51" s="74" t="s">
        <v>174</v>
      </c>
      <c r="I51" s="75"/>
      <c r="J51" s="106" t="s">
        <v>186</v>
      </c>
      <c r="K51" s="106"/>
      <c r="L51" s="106" t="s">
        <v>117</v>
      </c>
      <c r="M51" s="106"/>
      <c r="P51" s="65"/>
    </row>
    <row r="52" spans="2:16">
      <c r="B52" s="28" t="s">
        <v>812</v>
      </c>
      <c r="C52" s="28" t="s">
        <v>809</v>
      </c>
      <c r="D52" s="36">
        <f>E52/100*25</f>
        <v>22</v>
      </c>
      <c r="E52" s="33">
        <f>(DY35+EB35+EE35+EH35+EK35+EN35+EQ35)/7</f>
        <v>88</v>
      </c>
      <c r="F52" s="63">
        <f>G52/100*25</f>
        <v>22</v>
      </c>
      <c r="G52" s="33">
        <f>(ET35+EW35+EZ35+FC35+FF35+FI35+FL35)/7</f>
        <v>88</v>
      </c>
      <c r="H52" s="63">
        <f>I52/100*25</f>
        <v>22</v>
      </c>
      <c r="I52" s="33">
        <f>(FO35+FR35+FU35+FX35+GA35+GD35+GG35)/7</f>
        <v>88</v>
      </c>
      <c r="J52" s="63">
        <f>K52/100*25</f>
        <v>22</v>
      </c>
      <c r="K52" s="33">
        <f>(GJ35+GM35+GP35+GS35+GV35+GY35+HB35)/7</f>
        <v>88</v>
      </c>
      <c r="L52" s="63">
        <f>M52/100*25</f>
        <v>17.857142857142858</v>
      </c>
      <c r="M52" s="33">
        <f>(HE35+HH35+HK35+HN35+HQ35+HT35+HW35)/7</f>
        <v>71.428571428571431</v>
      </c>
    </row>
    <row r="53" spans="2:16">
      <c r="B53" s="28" t="s">
        <v>813</v>
      </c>
      <c r="C53" s="28" t="s">
        <v>809</v>
      </c>
      <c r="D53" s="36">
        <f t="shared" ref="D53:D54" si="15">E53/100*26</f>
        <v>2.6742857142857144</v>
      </c>
      <c r="E53" s="33">
        <f>(DZ35+EC35+EF35+EI35+EL35+EO35+ER35)/7</f>
        <v>10.285714285714286</v>
      </c>
      <c r="F53" s="63">
        <f t="shared" ref="F53:F54" si="16">G53/100*25</f>
        <v>2.8571428571428572</v>
      </c>
      <c r="G53" s="33">
        <f>(EU35+EX35+FA35+FD35+FG35+FJ35+FM35)/7</f>
        <v>11.428571428571429</v>
      </c>
      <c r="H53" s="63">
        <f t="shared" ref="H53:H54" si="17">I53/100*25</f>
        <v>2.5714285714285716</v>
      </c>
      <c r="I53" s="33">
        <f>(FP35+FS35+FV35+FY35+GB35+GE35+GH35)/7</f>
        <v>10.285714285714286</v>
      </c>
      <c r="J53" s="63">
        <f t="shared" ref="J53:J54" si="18">K53/100*25</f>
        <v>2.5714285714285716</v>
      </c>
      <c r="K53" s="33">
        <f>(GK35+GN35+GQ35+GT35+GW35+GZ35+HC35)/7</f>
        <v>10.285714285714286</v>
      </c>
      <c r="L53" s="63">
        <f t="shared" ref="L53:L54" si="19">M53/100*25</f>
        <v>4.5714285714285712</v>
      </c>
      <c r="M53" s="33">
        <f>(HF35+HI35+HL35+HO35+HR35+HU35+HX35)/7</f>
        <v>18.285714285714285</v>
      </c>
    </row>
    <row r="54" spans="2:16">
      <c r="B54" s="28" t="s">
        <v>814</v>
      </c>
      <c r="C54" s="28" t="s">
        <v>809</v>
      </c>
      <c r="D54" s="36">
        <f t="shared" si="15"/>
        <v>0.44571428571428562</v>
      </c>
      <c r="E54" s="33">
        <f>(EA35+ED35+EG35+EJ35+EM35+EP35+ES35)/7</f>
        <v>1.7142857142857142</v>
      </c>
      <c r="F54" s="63">
        <f t="shared" si="16"/>
        <v>0.14285714285714285</v>
      </c>
      <c r="G54" s="33">
        <f>(EV35+EY35+FB35+FE35+FH35+FK35+FN35)/7</f>
        <v>0.5714285714285714</v>
      </c>
      <c r="H54" s="63">
        <f t="shared" si="17"/>
        <v>0.42857142857142849</v>
      </c>
      <c r="I54" s="33">
        <f>(FQ35+FT35+FW35+FZ35+GC35+GF35+GI35)/7</f>
        <v>1.7142857142857142</v>
      </c>
      <c r="J54" s="63">
        <f t="shared" si="18"/>
        <v>0.42857142857142849</v>
      </c>
      <c r="K54" s="33">
        <f>(GL35+GO35+GR35+GU35+GX35+HA35+HD35)/7</f>
        <v>1.7142857142857142</v>
      </c>
      <c r="L54" s="63">
        <f t="shared" si="19"/>
        <v>2.5714285714285716</v>
      </c>
      <c r="M54" s="33">
        <f>(HG35+HJ35+HM35+HP35+HS35+HV35+HY35)/7</f>
        <v>10.285714285714286</v>
      </c>
    </row>
    <row r="55" spans="2:16">
      <c r="B55" s="28"/>
      <c r="C55" s="28"/>
      <c r="D55" s="35">
        <f t="shared" ref="D55:K55" si="20">SUM(D52:D54)</f>
        <v>25.12</v>
      </c>
      <c r="E55" s="35">
        <f t="shared" si="20"/>
        <v>100</v>
      </c>
      <c r="F55" s="34">
        <f t="shared" si="20"/>
        <v>25</v>
      </c>
      <c r="G55" s="34">
        <f t="shared" si="20"/>
        <v>100</v>
      </c>
      <c r="H55" s="34">
        <f t="shared" si="20"/>
        <v>25</v>
      </c>
      <c r="I55" s="34">
        <f t="shared" si="20"/>
        <v>100</v>
      </c>
      <c r="J55" s="34">
        <f t="shared" si="20"/>
        <v>25</v>
      </c>
      <c r="K55" s="34">
        <f t="shared" si="20"/>
        <v>100</v>
      </c>
      <c r="L55" s="34">
        <f>SUM(L52:L54)</f>
        <v>25.000000000000004</v>
      </c>
      <c r="M55" s="34">
        <f>SUM(M52:M54)</f>
        <v>100.00000000000001</v>
      </c>
    </row>
    <row r="56" spans="2:16">
      <c r="B56" s="28" t="s">
        <v>812</v>
      </c>
      <c r="C56" s="28" t="s">
        <v>810</v>
      </c>
      <c r="D56" s="36">
        <f>E56/100*25</f>
        <v>22.857142857142858</v>
      </c>
      <c r="E56" s="33">
        <f>(HZ35+IC35+IF35+II35+IL35+IO35+IR35)/7</f>
        <v>91.428571428571431</v>
      </c>
      <c r="F56" s="31"/>
      <c r="G56" s="31"/>
      <c r="H56" s="31"/>
      <c r="I56" s="31"/>
      <c r="J56" s="31"/>
      <c r="K56" s="31"/>
      <c r="L56" s="31"/>
      <c r="M56" s="31"/>
    </row>
    <row r="57" spans="2:16">
      <c r="B57" s="28" t="s">
        <v>813</v>
      </c>
      <c r="C57" s="28" t="s">
        <v>810</v>
      </c>
      <c r="D57" s="36">
        <f t="shared" ref="D57:D58" si="21">E57/100*26</f>
        <v>1.4857142857142858</v>
      </c>
      <c r="E57" s="33">
        <f>(IA35+ID35+IG35+IJ35+IM35+IP35+IS35)/7</f>
        <v>5.7142857142857144</v>
      </c>
      <c r="F57" s="31"/>
      <c r="G57" s="31"/>
      <c r="H57" s="31"/>
      <c r="I57" s="31"/>
      <c r="J57" s="31"/>
      <c r="K57" s="31"/>
      <c r="L57" s="31"/>
      <c r="M57" s="31"/>
    </row>
    <row r="58" spans="2:16">
      <c r="B58" s="28" t="s">
        <v>814</v>
      </c>
      <c r="C58" s="28" t="s">
        <v>810</v>
      </c>
      <c r="D58" s="36">
        <f t="shared" si="21"/>
        <v>0.74285714285714288</v>
      </c>
      <c r="E58" s="33">
        <f>(IB35+IE35+IH35+IK35+IN35+IQ35+IT35)/7</f>
        <v>2.8571428571428572</v>
      </c>
      <c r="F58" s="31"/>
      <c r="G58" s="31"/>
      <c r="H58" s="31"/>
      <c r="I58" s="31"/>
      <c r="J58" s="31"/>
      <c r="K58" s="31"/>
      <c r="L58" s="31"/>
      <c r="M58" s="31"/>
    </row>
    <row r="59" spans="2:16">
      <c r="B59" s="28"/>
      <c r="C59" s="28"/>
      <c r="D59" s="35">
        <f>SUM(D56:D58)</f>
        <v>25.085714285714285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2025-08-04T09:53:32Z</dcterms:modified>
</cp:coreProperties>
</file>