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ересек топ" sheetId="4" r:id="rId1"/>
    <sheet name="мектепалды тобы" sheetId="5" r:id="rId2"/>
    <sheet name="мектепалды сыныбы" sheetId="6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4"/>
  <c r="D65"/>
  <c r="D63"/>
  <c r="L60"/>
  <c r="L61"/>
  <c r="L59"/>
  <c r="J60"/>
  <c r="J61"/>
  <c r="J59"/>
  <c r="H60"/>
  <c r="H61"/>
  <c r="H59"/>
  <c r="F60"/>
  <c r="F61"/>
  <c r="F59"/>
  <c r="D60"/>
  <c r="D61"/>
  <c r="D59"/>
  <c r="D55"/>
  <c r="D56"/>
  <c r="D54"/>
  <c r="H51"/>
  <c r="H52"/>
  <c r="H50"/>
  <c r="F51"/>
  <c r="F52"/>
  <c r="F50"/>
  <c r="D51"/>
  <c r="D52"/>
  <c r="D50"/>
  <c r="D46"/>
  <c r="D47"/>
  <c r="D45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FL42"/>
  <c r="FM42"/>
  <c r="FN42"/>
  <c r="FO42"/>
  <c r="FP42"/>
  <c r="FQ42"/>
  <c r="FR42"/>
  <c r="FS42"/>
  <c r="FT42"/>
  <c r="FU42"/>
  <c r="FV42"/>
  <c r="FW42"/>
  <c r="FX42"/>
  <c r="FY42"/>
  <c r="FZ42"/>
  <c r="GA42"/>
  <c r="GB42"/>
  <c r="GC42"/>
  <c r="GD42"/>
  <c r="GE42"/>
  <c r="GF42"/>
  <c r="GG42"/>
  <c r="GH42"/>
  <c r="GI42"/>
  <c r="GJ42"/>
  <c r="GK42"/>
  <c r="GL42"/>
  <c r="GM42"/>
  <c r="GN42"/>
  <c r="GO42"/>
  <c r="GP42"/>
  <c r="GQ42"/>
  <c r="GR42"/>
  <c r="C42"/>
  <c r="W41"/>
  <c r="V41"/>
  <c r="U41"/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H39" i="5" l="1"/>
  <c r="C39"/>
  <c r="BT41" i="4" l="1"/>
  <c r="BU41"/>
  <c r="BV4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41" i="4"/>
  <c r="E41"/>
  <c r="F41"/>
  <c r="G41"/>
  <c r="H41"/>
  <c r="I41"/>
  <c r="J41"/>
  <c r="K41"/>
  <c r="L41"/>
  <c r="M41"/>
  <c r="N41"/>
  <c r="O41"/>
  <c r="P41"/>
  <c r="Q41"/>
  <c r="R41"/>
  <c r="S41"/>
  <c r="T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FL41"/>
  <c r="FM41"/>
  <c r="FN41"/>
  <c r="FO41"/>
  <c r="FP41"/>
  <c r="FQ41"/>
  <c r="FR41"/>
  <c r="FS41"/>
  <c r="FT41"/>
  <c r="FU41"/>
  <c r="FV41"/>
  <c r="FW41"/>
  <c r="FX41"/>
  <c r="FY41"/>
  <c r="FZ41"/>
  <c r="GA41"/>
  <c r="GB41"/>
  <c r="GC41"/>
  <c r="GD41"/>
  <c r="GE41"/>
  <c r="GF41"/>
  <c r="GG41"/>
  <c r="GH41"/>
  <c r="GI41"/>
  <c r="GJ41"/>
  <c r="GK41"/>
  <c r="GL41"/>
  <c r="GM41"/>
  <c r="GN41"/>
  <c r="GO41"/>
  <c r="GP41"/>
  <c r="GQ41"/>
  <c r="GR41"/>
  <c r="C41"/>
  <c r="E63" l="1"/>
  <c r="E65"/>
  <c r="E64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9" i="4"/>
  <c r="M60"/>
  <c r="M61"/>
  <c r="K59"/>
  <c r="K60"/>
  <c r="K61"/>
  <c r="I59"/>
  <c r="I60"/>
  <c r="I61"/>
  <c r="G59"/>
  <c r="G60"/>
  <c r="G61"/>
  <c r="E59"/>
  <c r="E60"/>
  <c r="E61"/>
  <c r="E54"/>
  <c r="E55"/>
  <c r="E56"/>
  <c r="I50"/>
  <c r="I51"/>
  <c r="I52"/>
  <c r="G50"/>
  <c r="G51"/>
  <c r="G52"/>
  <c r="E50"/>
  <c r="E51"/>
  <c r="E52"/>
  <c r="E45"/>
  <c r="E46"/>
  <c r="E47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6" i="4"/>
  <c r="E66"/>
  <c r="L62"/>
  <c r="M62"/>
  <c r="J62"/>
  <c r="K62"/>
  <c r="H62"/>
  <c r="I62"/>
  <c r="F62"/>
  <c r="G62"/>
  <c r="D62"/>
  <c r="E62"/>
  <c r="D57"/>
  <c r="E57"/>
  <c r="H53"/>
  <c r="I53"/>
  <c r="F53"/>
  <c r="G53"/>
  <c r="D48"/>
  <c r="E48"/>
  <c r="D53"/>
  <c r="E53"/>
</calcChain>
</file>

<file path=xl/sharedStrings.xml><?xml version="1.0" encoding="utf-8"?>
<sst xmlns="http://schemas.openxmlformats.org/spreadsheetml/2006/main" count="1429" uniqueCount="808">
  <si>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</si>
  <si>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</si>
  <si>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</si>
  <si>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</si>
  <si>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</si>
  <si>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</si>
  <si>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</si>
  <si>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</si>
  <si>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</si>
  <si>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</si>
  <si>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</si>
  <si>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</si>
  <si>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</si>
  <si>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</si>
  <si>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</si>
  <si>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</si>
  <si>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</si>
  <si>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</si>
  <si>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</si>
  <si>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</si>
  <si>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</si>
  <si>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</si>
  <si>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</si>
  <si>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</si>
  <si>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</si>
  <si>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</si>
  <si>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</si>
  <si>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</si>
  <si>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</si>
  <si>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</si>
  <si>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</si>
  <si>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</si>
  <si>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</si>
  <si>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</si>
  <si>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</si>
  <si>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</si>
  <si>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</si>
  <si>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</si>
  <si>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</si>
  <si>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</si>
  <si>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</si>
  <si>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</si>
  <si>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</si>
  <si>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</si>
  <si>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</si>
  <si>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</si>
  <si>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</si>
  <si>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</si>
  <si>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</si>
  <si>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</si>
  <si>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</si>
  <si>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</si>
  <si>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</si>
  <si>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</si>
  <si>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</si>
  <si>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</si>
  <si>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</si>
  <si>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</si>
  <si>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</si>
  <si>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</si>
  <si>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</si>
  <si>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</si>
  <si>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</si>
  <si>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</si>
  <si>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</si>
  <si>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</si>
  <si>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</si>
  <si>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</si>
  <si>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</si>
  <si>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</si>
  <si>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</si>
  <si>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</si>
  <si>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</si>
  <si>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</si>
  <si>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</si>
  <si>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</si>
  <si>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</si>
  <si>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</si>
  <si>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</si>
  <si>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</si>
  <si>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</si>
  <si>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</si>
  <si>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</si>
  <si>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</si>
  <si>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</si>
  <si>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</si>
  <si>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</si>
  <si>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</si>
  <si>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</si>
  <si>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</si>
  <si>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</si>
  <si>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</si>
  <si>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</si>
  <si>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</si>
  <si>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</si>
  <si>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</si>
  <si>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</si>
  <si>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</si>
  <si>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</si>
  <si>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</si>
  <si>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</si>
  <si>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</si>
  <si>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</si>
  <si>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</si>
  <si>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</si>
  <si>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</si>
  <si>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</si>
  <si>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</si>
  <si>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</si>
  <si>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</si>
  <si>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</si>
  <si>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</si>
  <si>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</si>
  <si>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</si>
  <si>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</si>
  <si>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</si>
  <si>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</si>
  <si>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</si>
  <si>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</si>
  <si>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</si>
  <si>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</si>
  <si>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</si>
  <si>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</si>
  <si>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</si>
  <si>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</si>
  <si>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</si>
  <si>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</si>
  <si>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</si>
  <si>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</si>
  <si>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</si>
  <si>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</si>
  <si>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</si>
  <si>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</si>
  <si>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</si>
  <si>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</si>
  <si>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</si>
  <si>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</si>
  <si>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</si>
  <si>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</si>
  <si>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</si>
  <si>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</si>
  <si>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</si>
  <si>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</si>
  <si>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</si>
  <si>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</si>
  <si>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</si>
  <si>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</si>
  <si>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</si>
  <si>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</si>
  <si>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</si>
  <si>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</si>
  <si>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</si>
  <si>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</si>
  <si>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</si>
  <si>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</si>
  <si>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</si>
  <si>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</si>
  <si>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</si>
  <si>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</si>
  <si>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</si>
  <si>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</si>
  <si>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</si>
  <si>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</si>
  <si>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</si>
  <si>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</si>
  <si>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</si>
  <si>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</si>
  <si>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</si>
  <si>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</si>
  <si>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</si>
  <si>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</si>
  <si>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</si>
  <si>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</si>
  <si>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</si>
  <si>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</si>
  <si>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</si>
  <si>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</si>
  <si>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</si>
  <si>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</si>
  <si>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</si>
  <si>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</si>
  <si>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</si>
  <si>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</si>
  <si>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</si>
  <si>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</si>
  <si>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</si>
  <si>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</si>
  <si>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</si>
  <si>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</si>
  <si>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</si>
  <si>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</si>
  <si>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</si>
  <si>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</si>
  <si>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</si>
  <si>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</si>
  <si>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</si>
  <si>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</si>
  <si>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</si>
  <si>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</si>
  <si>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</si>
  <si>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</si>
  <si>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</si>
  <si>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</si>
  <si>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</si>
  <si>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</si>
  <si>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</si>
  <si>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</si>
  <si>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</si>
  <si>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</si>
  <si>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</si>
  <si>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</si>
  <si>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</si>
  <si>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</si>
  <si>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</si>
  <si>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</si>
  <si>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</si>
  <si>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</si>
  <si>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</si>
  <si>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</si>
  <si>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</si>
  <si>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</si>
  <si>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</si>
  <si>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</si>
  <si>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</si>
  <si>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</si>
  <si>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</si>
  <si>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</si>
  <si>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</si>
  <si>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</si>
  <si>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</si>
  <si>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</si>
  <si>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</si>
  <si>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</si>
  <si>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</si>
  <si>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</si>
  <si>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</si>
  <si>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</si>
  <si>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</si>
  <si>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</si>
  <si>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</si>
  <si>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</si>
  <si>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</si>
  <si>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</si>
  <si>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</si>
  <si>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</si>
  <si>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</si>
  <si>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</si>
  <si>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</si>
  <si>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</si>
  <si>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</si>
  <si>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</si>
  <si>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</si>
  <si>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</si>
  <si>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</si>
  <si>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</si>
  <si>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</si>
  <si>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</si>
  <si>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</si>
  <si>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</si>
  <si>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</si>
  <si>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</si>
  <si>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</si>
  <si>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</si>
  <si>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</si>
  <si>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</si>
  <si>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</si>
  <si>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</si>
  <si>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</si>
  <si>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</si>
  <si>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</si>
  <si>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</si>
  <si>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</si>
  <si>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</si>
  <si>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</si>
  <si>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</si>
  <si>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</si>
  <si>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</si>
  <si>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</si>
  <si>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</si>
  <si>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</si>
  <si>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</si>
  <si>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</si>
  <si>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</si>
  <si>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</si>
  <si>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</si>
  <si>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</si>
  <si>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</si>
  <si>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</si>
  <si>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</si>
  <si>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</si>
  <si>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</si>
  <si>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</si>
  <si>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</si>
  <si>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</si>
  <si>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</si>
  <si>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</si>
  <si>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</si>
  <si>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</si>
  <si>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</si>
  <si>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</si>
  <si>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</si>
  <si>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</si>
  <si>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</si>
  <si>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</si>
  <si>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</si>
  <si>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</si>
  <si>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</si>
  <si>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</si>
  <si>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</si>
  <si>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</si>
  <si>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</si>
  <si>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</si>
  <si>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</si>
  <si>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</si>
  <si>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</si>
  <si>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</si>
  <si>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</si>
  <si>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</si>
  <si>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</si>
  <si>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</si>
  <si>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</si>
  <si>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</si>
  <si>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</si>
  <si>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</si>
  <si>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</si>
  <si>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</si>
  <si>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</si>
  <si>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</si>
  <si>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</si>
  <si>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</si>
  <si>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</si>
  <si>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</si>
  <si>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</si>
  <si>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</si>
  <si>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</si>
  <si>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</si>
  <si>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</si>
  <si>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</si>
  <si>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</si>
  <si>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</si>
  <si>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</si>
  <si>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</si>
  <si>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</si>
  <si>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</si>
  <si>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</si>
  <si>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</si>
  <si>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</si>
  <si>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</si>
  <si>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</si>
  <si>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</si>
  <si>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</si>
  <si>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</si>
  <si>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</si>
  <si>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</si>
  <si>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</si>
  <si>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</si>
  <si>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</si>
  <si>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</si>
  <si>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</si>
  <si>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</si>
  <si>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</si>
  <si>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</si>
  <si>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</si>
  <si>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</si>
  <si>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</si>
  <si>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</si>
  <si>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</si>
  <si>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</si>
  <si>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</si>
  <si>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</si>
  <si>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</si>
  <si>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</si>
  <si>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</si>
  <si>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</si>
  <si>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</si>
  <si>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</si>
  <si>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</si>
  <si>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</si>
  <si>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</si>
  <si>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</si>
  <si>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</si>
  <si>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</si>
  <si>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</si>
  <si>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</si>
  <si>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</si>
  <si>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</si>
  <si>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</si>
  <si>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</si>
  <si>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</si>
  <si>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</si>
  <si>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</si>
  <si>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</si>
  <si>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</si>
  <si>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</si>
  <si>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</si>
  <si>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</si>
  <si>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</si>
  <si>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</si>
  <si>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</si>
  <si>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</si>
  <si>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</si>
  <si>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</si>
  <si>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</si>
  <si>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</si>
  <si>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</si>
  <si>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</si>
  <si>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</si>
  <si>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</si>
  <si>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</si>
  <si>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</si>
  <si>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</si>
  <si>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</si>
  <si>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</si>
  <si>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</si>
  <si>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</si>
  <si>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</si>
  <si>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</si>
  <si>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</si>
  <si>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</si>
  <si>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</si>
  <si>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</si>
  <si>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</si>
  <si>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</si>
  <si>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</si>
  <si>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</si>
  <si>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</si>
  <si>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</si>
  <si>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</si>
  <si>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</si>
  <si>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</si>
  <si>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</si>
  <si>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</si>
  <si>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</si>
  <si>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</si>
  <si>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</si>
  <si>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</si>
  <si>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</si>
  <si>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</si>
  <si>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</si>
  <si>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</si>
  <si>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</si>
  <si>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</si>
  <si>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</si>
  <si>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</si>
  <si>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</si>
  <si>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</si>
  <si>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</si>
  <si>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</si>
  <si>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</si>
  <si>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</si>
  <si>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</si>
  <si>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</si>
  <si>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</si>
  <si>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</si>
  <si>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</si>
  <si>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</si>
  <si>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</si>
  <si>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</si>
  <si>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</si>
  <si>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</si>
  <si>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</si>
  <si>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</si>
  <si>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</si>
  <si>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</si>
  <si>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</si>
  <si>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</si>
  <si>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</si>
  <si>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</si>
  <si>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</si>
  <si>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</si>
  <si>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</si>
  <si>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</si>
  <si>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</si>
  <si>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</si>
  <si>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</si>
  <si>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</si>
  <si>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</si>
  <si>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</si>
  <si>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</si>
  <si>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</si>
  <si>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</si>
  <si>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</si>
  <si>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</si>
  <si>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</si>
  <si>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</si>
  <si>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</si>
  <si>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</si>
  <si>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</si>
  <si>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</si>
  <si>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</si>
  <si>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</si>
  <si>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</si>
  <si>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</si>
  <si>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</si>
  <si>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</si>
  <si>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</si>
  <si>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</si>
  <si>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</si>
  <si>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</si>
  <si>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</si>
  <si>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</si>
  <si>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</si>
  <si>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</si>
  <si>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</si>
  <si>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</si>
  <si>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</si>
  <si>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</si>
  <si>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</si>
  <si>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</si>
  <si>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</si>
  <si>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</si>
  <si>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</si>
  <si>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</si>
  <si>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</si>
  <si>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</si>
  <si>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</si>
  <si>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</si>
  <si>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</si>
  <si>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</si>
  <si>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</si>
  <si>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</si>
  <si>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</si>
  <si>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</si>
  <si>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</si>
  <si>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</si>
  <si>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</si>
  <si>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</si>
  <si>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</si>
  <si>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</si>
  <si>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</si>
  <si>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</si>
  <si>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</si>
  <si>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</si>
  <si>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</si>
  <si>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</si>
  <si>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</si>
  <si>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</si>
  <si>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</si>
  <si>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</si>
  <si>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</si>
  <si>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</si>
  <si>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</si>
  <si>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</si>
  <si>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</si>
  <si>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</si>
  <si>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</si>
  <si>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</si>
  <si>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</si>
  <si>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</si>
  <si>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</si>
  <si>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</si>
  <si>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</si>
  <si>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</si>
  <si>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</si>
  <si>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</si>
  <si>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</si>
  <si>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</si>
  <si>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</si>
  <si>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</si>
  <si>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</si>
  <si>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</si>
  <si>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</si>
  <si>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</si>
  <si>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</si>
  <si>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</si>
  <si>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</si>
  <si>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</si>
  <si>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</si>
  <si>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</si>
  <si>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</si>
  <si>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</si>
  <si>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</si>
  <si>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</si>
  <si>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</si>
  <si>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</si>
  <si>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</si>
  <si>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</si>
  <si>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</si>
  <si>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</si>
  <si>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</si>
  <si>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</si>
  <si>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</si>
  <si>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</si>
  <si>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</si>
  <si>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</si>
  <si>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</si>
  <si>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</si>
  <si>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</si>
  <si>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</si>
  <si>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</si>
  <si>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</si>
  <si>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</si>
  <si>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</si>
  <si>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</si>
  <si>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</si>
  <si>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</si>
  <si>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</si>
  <si>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</si>
  <si>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</si>
  <si>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</si>
  <si>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</si>
  <si>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</si>
  <si>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</si>
  <si>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</si>
  <si>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</si>
  <si>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</si>
  <si>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</si>
  <si>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</si>
  <si>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</si>
  <si>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</si>
  <si>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</si>
  <si>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</si>
  <si>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</si>
  <si>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</si>
  <si>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</si>
  <si>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</si>
  <si>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</si>
  <si>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</si>
  <si>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</si>
  <si>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</si>
  <si>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</si>
  <si>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</si>
  <si>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</si>
  <si>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</si>
  <si>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</si>
  <si>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</si>
  <si>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</si>
  <si>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</si>
  <si>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</si>
  <si>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</si>
  <si>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</si>
  <si>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</si>
  <si>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</si>
  <si>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</si>
  <si>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</si>
  <si>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</si>
  <si>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</si>
  <si>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</si>
  <si>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</si>
  <si>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</si>
  <si>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</si>
  <si>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</si>
  <si>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</si>
  <si>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</si>
  <si>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</si>
  <si>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</si>
  <si>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</si>
  <si>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</si>
  <si>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</si>
  <si>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</si>
  <si>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</si>
  <si>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</si>
  <si>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</si>
  <si>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</si>
  <si>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</si>
  <si>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</si>
  <si>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</si>
  <si>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</si>
  <si>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</si>
  <si>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</si>
  <si>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</si>
  <si>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</si>
  <si>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</si>
  <si>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</si>
  <si>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</si>
  <si>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</si>
  <si>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</si>
  <si>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</si>
  <si>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</si>
  <si>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</si>
  <si>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</si>
  <si>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</si>
  <si>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</si>
  <si>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</si>
  <si>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</si>
  <si>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</si>
  <si>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</si>
  <si>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</si>
  <si>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</si>
  <si>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</si>
  <si>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</si>
  <si>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</si>
  <si>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</si>
  <si>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</si>
  <si>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</si>
  <si>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</si>
  <si>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</si>
  <si>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</si>
  <si>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</si>
  <si>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</si>
  <si>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</si>
  <si>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</si>
  <si>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</si>
  <si>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</si>
  <si>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</si>
  <si>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</si>
  <si>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</si>
  <si>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</si>
  <si>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</si>
  <si>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</si>
  <si>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</si>
  <si>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</si>
  <si>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</si>
  <si>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</si>
  <si>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</si>
  <si>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</si>
  <si>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</si>
  <si>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</si>
  <si>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</si>
  <si>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</si>
  <si>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</si>
  <si>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</si>
  <si>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</si>
  <si>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</si>
  <si>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</si>
  <si>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</si>
  <si>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</si>
  <si>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</si>
  <si>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</si>
  <si>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</si>
  <si>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</si>
  <si>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</si>
  <si>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</si>
  <si>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</si>
  <si>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</si>
  <si>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</si>
  <si>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</si>
  <si>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</si>
  <si>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</si>
  <si>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</si>
  <si>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</si>
  <si>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</si>
  <si>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</si>
  <si>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</si>
  <si>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</si>
  <si>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</si>
  <si>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</si>
  <si>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</si>
  <si>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</si>
  <si>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</si>
  <si>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</si>
  <si>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</si>
  <si>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</si>
  <si>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</si>
  <si>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</si>
  <si>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</si>
  <si>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</si>
  <si>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</si>
  <si>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</si>
  <si>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</si>
  <si>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</si>
  <si>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</si>
  <si>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</si>
  <si>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</si>
  <si>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</si>
  <si>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</si>
  <si>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</si>
  <si>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</si>
  <si>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</si>
  <si>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</si>
  <si>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</si>
  <si>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</si>
  <si>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</si>
  <si>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</si>
  <si>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</si>
  <si>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</si>
  <si>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</si>
  <si>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</si>
  <si>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</si>
  <si>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</si>
  <si>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</si>
  <si>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</si>
  <si>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</si>
  <si>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</si>
  <si>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</si>
  <si>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</si>
  <si>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</si>
  <si>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</si>
  <si>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</si>
  <si>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Асылбек Айым Нұрболатқызы</t>
  </si>
  <si>
    <t>Алтынбекқызы Фатима</t>
  </si>
  <si>
    <t>Алпысбаева Айым Төремұратқызы</t>
  </si>
  <si>
    <t>Атамұрат Кәусар Аймұратқызы</t>
  </si>
  <si>
    <t>Алмасқызы Айлин</t>
  </si>
  <si>
    <t>Амандык  Ибрагим  Улукпанұлы</t>
  </si>
  <si>
    <t>Бауыржан Дана Ерланқызы</t>
  </si>
  <si>
    <t>Берік  Хадиша Аскербекқызы</t>
  </si>
  <si>
    <t>Базарбай Еркемай Орақбайқызы</t>
  </si>
  <si>
    <t xml:space="preserve">Батыр Исмайл Айдосұлы </t>
  </si>
  <si>
    <t xml:space="preserve">Дусенбаев Имран Берікұлы </t>
  </si>
  <si>
    <t>Дощанов Альтайр Ерланович</t>
  </si>
  <si>
    <t>Жаналина Шұғыла Баймұратқызы</t>
  </si>
  <si>
    <t>Жакетаева Ясмин Русланқызы</t>
  </si>
  <si>
    <t>Жұмаберген Ардақ Сұлтанқызы</t>
  </si>
  <si>
    <t xml:space="preserve">Жуламанов Ерсайын </t>
  </si>
  <si>
    <t>Қоныспай Аяла Абайқызы</t>
  </si>
  <si>
    <t>Қуаныш Дильноз Мырзаханқызы</t>
  </si>
  <si>
    <t>Қаршыға Айсұлтан Нұрболатұлы</t>
  </si>
  <si>
    <t>Муртазин Ильгиз Эхтибарович</t>
  </si>
  <si>
    <t>Нұрмұхан Әлихан Қазбекұлы</t>
  </si>
  <si>
    <t>Назарбекұлы Эльдар</t>
  </si>
  <si>
    <t xml:space="preserve">Русланқызы Кәусар </t>
  </si>
  <si>
    <t xml:space="preserve">Рахатқызы Көркемай </t>
  </si>
  <si>
    <t>Сағидан Бақдәулет Мәдиұлы</t>
  </si>
  <si>
    <t>Туманов Мансур Амантаевич</t>
  </si>
  <si>
    <t>Ізбасқанов Аян Нұрбасқанұлы</t>
  </si>
  <si>
    <t xml:space="preserve">                                  Оқу жылы: 2024-2025                            Топ: 0"А"мектепалды сынып              Өткізу кезеңі:  бастапқы       Өткізу мерзімі:қыркүйек</t>
  </si>
  <si>
    <t xml:space="preserve">                                                                                                                                        Ересек жас тобына арналған (4 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</si>
</sst>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5" fillId="0" borderId="0" xfId="0" applyNumberFormat="1" applyFont="1"/>
    <xf numFmtId="0" fontId="0" fillId="0" borderId="1" xfId="0" applyBorder="1" applyAlignment="1">
      <alignment horizontal="center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6"/>
  <sheetViews>
    <sheetView tabSelected="1" topLeftCell="A44" zoomScale="82" zoomScaleNormal="82" workbookViewId="0">
      <selection activeCell="M71" sqref="M71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0" t="s">
        <v>807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47" t="s">
        <v>806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6"/>
      <c r="V2" s="6"/>
      <c r="W2" s="6"/>
      <c r="X2" s="6"/>
      <c r="Y2" s="6"/>
      <c r="Z2" s="6"/>
      <c r="AA2" s="6"/>
      <c r="AB2" s="6"/>
      <c r="GP2" s="45" t="s">
        <v>775</v>
      </c>
      <c r="GQ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48" t="s">
        <v>0</v>
      </c>
      <c r="B4" s="48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5" t="s">
        <v>26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1" t="s">
        <v>29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54" t="s">
        <v>32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>
      <c r="A5" s="48"/>
      <c r="B5" s="48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19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61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62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38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4" t="s">
        <v>30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39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 t="s">
        <v>39</v>
      </c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 t="s">
        <v>31</v>
      </c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52" t="s">
        <v>33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54" ht="15.75" hidden="1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8"/>
      <c r="B11" s="48"/>
      <c r="C11" s="51" t="s">
        <v>70</v>
      </c>
      <c r="D11" s="51" t="s">
        <v>5</v>
      </c>
      <c r="E11" s="51" t="s">
        <v>6</v>
      </c>
      <c r="F11" s="51" t="s">
        <v>71</v>
      </c>
      <c r="G11" s="51" t="s">
        <v>7</v>
      </c>
      <c r="H11" s="51" t="s">
        <v>8</v>
      </c>
      <c r="I11" s="51" t="s">
        <v>127</v>
      </c>
      <c r="J11" s="51" t="s">
        <v>9</v>
      </c>
      <c r="K11" s="51" t="s">
        <v>10</v>
      </c>
      <c r="L11" s="51" t="s">
        <v>72</v>
      </c>
      <c r="M11" s="51" t="s">
        <v>9</v>
      </c>
      <c r="N11" s="51" t="s">
        <v>10</v>
      </c>
      <c r="O11" s="51" t="s">
        <v>73</v>
      </c>
      <c r="P11" s="51" t="s">
        <v>11</v>
      </c>
      <c r="Q11" s="51" t="s">
        <v>4</v>
      </c>
      <c r="R11" s="51" t="s">
        <v>74</v>
      </c>
      <c r="S11" s="51" t="s">
        <v>6</v>
      </c>
      <c r="T11" s="51" t="s">
        <v>12</v>
      </c>
      <c r="U11" s="51" t="s">
        <v>75</v>
      </c>
      <c r="V11" s="51"/>
      <c r="W11" s="51"/>
      <c r="X11" s="51" t="s">
        <v>76</v>
      </c>
      <c r="Y11" s="51"/>
      <c r="Z11" s="51"/>
      <c r="AA11" s="51" t="s">
        <v>128</v>
      </c>
      <c r="AB11" s="51"/>
      <c r="AC11" s="51"/>
      <c r="AD11" s="51" t="s">
        <v>77</v>
      </c>
      <c r="AE11" s="51"/>
      <c r="AF11" s="51"/>
      <c r="AG11" s="51" t="s">
        <v>78</v>
      </c>
      <c r="AH11" s="51"/>
      <c r="AI11" s="51"/>
      <c r="AJ11" s="51" t="s">
        <v>79</v>
      </c>
      <c r="AK11" s="51"/>
      <c r="AL11" s="51"/>
      <c r="AM11" s="52" t="s">
        <v>80</v>
      </c>
      <c r="AN11" s="52"/>
      <c r="AO11" s="52"/>
      <c r="AP11" s="51" t="s">
        <v>81</v>
      </c>
      <c r="AQ11" s="51"/>
      <c r="AR11" s="51"/>
      <c r="AS11" s="51" t="s">
        <v>82</v>
      </c>
      <c r="AT11" s="51"/>
      <c r="AU11" s="51"/>
      <c r="AV11" s="51" t="s">
        <v>83</v>
      </c>
      <c r="AW11" s="51"/>
      <c r="AX11" s="51"/>
      <c r="AY11" s="51" t="s">
        <v>84</v>
      </c>
      <c r="AZ11" s="51"/>
      <c r="BA11" s="51"/>
      <c r="BB11" s="51" t="s">
        <v>85</v>
      </c>
      <c r="BC11" s="51"/>
      <c r="BD11" s="51"/>
      <c r="BE11" s="52" t="s">
        <v>129</v>
      </c>
      <c r="BF11" s="52"/>
      <c r="BG11" s="52"/>
      <c r="BH11" s="52" t="s">
        <v>86</v>
      </c>
      <c r="BI11" s="52"/>
      <c r="BJ11" s="52"/>
      <c r="BK11" s="51" t="s">
        <v>87</v>
      </c>
      <c r="BL11" s="51"/>
      <c r="BM11" s="51"/>
      <c r="BN11" s="51" t="s">
        <v>88</v>
      </c>
      <c r="BO11" s="51"/>
      <c r="BP11" s="51"/>
      <c r="BQ11" s="52" t="s">
        <v>89</v>
      </c>
      <c r="BR11" s="52"/>
      <c r="BS11" s="52"/>
      <c r="BT11" s="51" t="s">
        <v>90</v>
      </c>
      <c r="BU11" s="51"/>
      <c r="BV11" s="51"/>
      <c r="BW11" s="52" t="s">
        <v>91</v>
      </c>
      <c r="BX11" s="52"/>
      <c r="BY11" s="52"/>
      <c r="BZ11" s="52" t="s">
        <v>92</v>
      </c>
      <c r="CA11" s="52"/>
      <c r="CB11" s="52"/>
      <c r="CC11" s="52" t="s">
        <v>130</v>
      </c>
      <c r="CD11" s="52"/>
      <c r="CE11" s="52"/>
      <c r="CF11" s="52" t="s">
        <v>93</v>
      </c>
      <c r="CG11" s="52"/>
      <c r="CH11" s="52"/>
      <c r="CI11" s="52" t="s">
        <v>94</v>
      </c>
      <c r="CJ11" s="52"/>
      <c r="CK11" s="52"/>
      <c r="CL11" s="52" t="s">
        <v>95</v>
      </c>
      <c r="CM11" s="52"/>
      <c r="CN11" s="52"/>
      <c r="CO11" s="52" t="s">
        <v>96</v>
      </c>
      <c r="CP11" s="52"/>
      <c r="CQ11" s="52"/>
      <c r="CR11" s="52" t="s">
        <v>97</v>
      </c>
      <c r="CS11" s="52"/>
      <c r="CT11" s="52"/>
      <c r="CU11" s="52" t="s">
        <v>131</v>
      </c>
      <c r="CV11" s="52"/>
      <c r="CW11" s="52"/>
      <c r="CX11" s="52" t="s">
        <v>98</v>
      </c>
      <c r="CY11" s="52"/>
      <c r="CZ11" s="52"/>
      <c r="DA11" s="52" t="s">
        <v>99</v>
      </c>
      <c r="DB11" s="52"/>
      <c r="DC11" s="52"/>
      <c r="DD11" s="52" t="s">
        <v>100</v>
      </c>
      <c r="DE11" s="52"/>
      <c r="DF11" s="52"/>
      <c r="DG11" s="52" t="s">
        <v>101</v>
      </c>
      <c r="DH11" s="52"/>
      <c r="DI11" s="52"/>
      <c r="DJ11" s="52" t="s">
        <v>102</v>
      </c>
      <c r="DK11" s="52"/>
      <c r="DL11" s="52"/>
      <c r="DM11" s="52" t="s">
        <v>103</v>
      </c>
      <c r="DN11" s="52"/>
      <c r="DO11" s="52"/>
      <c r="DP11" s="52" t="s">
        <v>104</v>
      </c>
      <c r="DQ11" s="52"/>
      <c r="DR11" s="52"/>
      <c r="DS11" s="52" t="s">
        <v>105</v>
      </c>
      <c r="DT11" s="52"/>
      <c r="DU11" s="52"/>
      <c r="DV11" s="52" t="s">
        <v>106</v>
      </c>
      <c r="DW11" s="52"/>
      <c r="DX11" s="52"/>
      <c r="DY11" s="52" t="s">
        <v>132</v>
      </c>
      <c r="DZ11" s="52"/>
      <c r="EA11" s="52"/>
      <c r="EB11" s="52" t="s">
        <v>107</v>
      </c>
      <c r="EC11" s="52"/>
      <c r="ED11" s="52"/>
      <c r="EE11" s="52" t="s">
        <v>108</v>
      </c>
      <c r="EF11" s="52"/>
      <c r="EG11" s="52"/>
      <c r="EH11" s="52" t="s">
        <v>109</v>
      </c>
      <c r="EI11" s="52"/>
      <c r="EJ11" s="52"/>
      <c r="EK11" s="52" t="s">
        <v>110</v>
      </c>
      <c r="EL11" s="52"/>
      <c r="EM11" s="52"/>
      <c r="EN11" s="52" t="s">
        <v>111</v>
      </c>
      <c r="EO11" s="52"/>
      <c r="EP11" s="52"/>
      <c r="EQ11" s="52" t="s">
        <v>112</v>
      </c>
      <c r="ER11" s="52"/>
      <c r="ES11" s="52"/>
      <c r="ET11" s="52" t="s">
        <v>113</v>
      </c>
      <c r="EU11" s="52"/>
      <c r="EV11" s="52"/>
      <c r="EW11" s="52" t="s">
        <v>114</v>
      </c>
      <c r="EX11" s="52"/>
      <c r="EY11" s="52"/>
      <c r="EZ11" s="52" t="s">
        <v>115</v>
      </c>
      <c r="FA11" s="52"/>
      <c r="FB11" s="52"/>
      <c r="FC11" s="52" t="s">
        <v>133</v>
      </c>
      <c r="FD11" s="52"/>
      <c r="FE11" s="52"/>
      <c r="FF11" s="52" t="s">
        <v>116</v>
      </c>
      <c r="FG11" s="52"/>
      <c r="FH11" s="52"/>
      <c r="FI11" s="52" t="s">
        <v>117</v>
      </c>
      <c r="FJ11" s="52"/>
      <c r="FK11" s="52"/>
      <c r="FL11" s="52" t="s">
        <v>118</v>
      </c>
      <c r="FM11" s="52"/>
      <c r="FN11" s="52"/>
      <c r="FO11" s="52" t="s">
        <v>119</v>
      </c>
      <c r="FP11" s="52"/>
      <c r="FQ11" s="52"/>
      <c r="FR11" s="52" t="s">
        <v>120</v>
      </c>
      <c r="FS11" s="52"/>
      <c r="FT11" s="52"/>
      <c r="FU11" s="52" t="s">
        <v>121</v>
      </c>
      <c r="FV11" s="52"/>
      <c r="FW11" s="52"/>
      <c r="FX11" s="52" t="s">
        <v>134</v>
      </c>
      <c r="FY11" s="52"/>
      <c r="FZ11" s="52"/>
      <c r="GA11" s="52" t="s">
        <v>122</v>
      </c>
      <c r="GB11" s="52"/>
      <c r="GC11" s="52"/>
      <c r="GD11" s="52" t="s">
        <v>123</v>
      </c>
      <c r="GE11" s="52"/>
      <c r="GF11" s="52"/>
      <c r="GG11" s="52" t="s">
        <v>135</v>
      </c>
      <c r="GH11" s="52"/>
      <c r="GI11" s="52"/>
      <c r="GJ11" s="52" t="s">
        <v>124</v>
      </c>
      <c r="GK11" s="52"/>
      <c r="GL11" s="52"/>
      <c r="GM11" s="52" t="s">
        <v>125</v>
      </c>
      <c r="GN11" s="52"/>
      <c r="GO11" s="52"/>
      <c r="GP11" s="52" t="s">
        <v>126</v>
      </c>
      <c r="GQ11" s="52"/>
      <c r="GR11" s="52"/>
    </row>
    <row r="12" spans="1:254" ht="85.5" customHeight="1">
      <c r="A12" s="48"/>
      <c r="B12" s="48"/>
      <c r="C12" s="53" t="s">
        <v>457</v>
      </c>
      <c r="D12" s="53"/>
      <c r="E12" s="53"/>
      <c r="F12" s="53" t="s">
        <v>460</v>
      </c>
      <c r="G12" s="53"/>
      <c r="H12" s="53"/>
      <c r="I12" s="53" t="s">
        <v>463</v>
      </c>
      <c r="J12" s="53"/>
      <c r="K12" s="53"/>
      <c r="L12" s="53" t="s">
        <v>172</v>
      </c>
      <c r="M12" s="53"/>
      <c r="N12" s="53"/>
      <c r="O12" s="53" t="s">
        <v>466</v>
      </c>
      <c r="P12" s="53"/>
      <c r="Q12" s="53"/>
      <c r="R12" s="53" t="s">
        <v>469</v>
      </c>
      <c r="S12" s="53"/>
      <c r="T12" s="53"/>
      <c r="U12" s="53" t="s">
        <v>473</v>
      </c>
      <c r="V12" s="53"/>
      <c r="W12" s="53"/>
      <c r="X12" s="53" t="s">
        <v>173</v>
      </c>
      <c r="Y12" s="53"/>
      <c r="Z12" s="53"/>
      <c r="AA12" s="53" t="s">
        <v>174</v>
      </c>
      <c r="AB12" s="53"/>
      <c r="AC12" s="53"/>
      <c r="AD12" s="53" t="s">
        <v>175</v>
      </c>
      <c r="AE12" s="53"/>
      <c r="AF12" s="53"/>
      <c r="AG12" s="53" t="s">
        <v>478</v>
      </c>
      <c r="AH12" s="53"/>
      <c r="AI12" s="53"/>
      <c r="AJ12" s="53" t="s">
        <v>176</v>
      </c>
      <c r="AK12" s="53"/>
      <c r="AL12" s="53"/>
      <c r="AM12" s="53" t="s">
        <v>177</v>
      </c>
      <c r="AN12" s="53"/>
      <c r="AO12" s="53"/>
      <c r="AP12" s="53" t="s">
        <v>178</v>
      </c>
      <c r="AQ12" s="53"/>
      <c r="AR12" s="53"/>
      <c r="AS12" s="53" t="s">
        <v>481</v>
      </c>
      <c r="AT12" s="53"/>
      <c r="AU12" s="53"/>
      <c r="AV12" s="53" t="s">
        <v>725</v>
      </c>
      <c r="AW12" s="53"/>
      <c r="AX12" s="53"/>
      <c r="AY12" s="53" t="s">
        <v>179</v>
      </c>
      <c r="AZ12" s="53"/>
      <c r="BA12" s="53"/>
      <c r="BB12" s="53" t="s">
        <v>163</v>
      </c>
      <c r="BC12" s="53"/>
      <c r="BD12" s="53"/>
      <c r="BE12" s="53" t="s">
        <v>180</v>
      </c>
      <c r="BF12" s="53"/>
      <c r="BG12" s="53"/>
      <c r="BH12" s="53" t="s">
        <v>487</v>
      </c>
      <c r="BI12" s="53"/>
      <c r="BJ12" s="53"/>
      <c r="BK12" s="53" t="s">
        <v>181</v>
      </c>
      <c r="BL12" s="53"/>
      <c r="BM12" s="53"/>
      <c r="BN12" s="53" t="s">
        <v>182</v>
      </c>
      <c r="BO12" s="53"/>
      <c r="BP12" s="53"/>
      <c r="BQ12" s="53" t="s">
        <v>183</v>
      </c>
      <c r="BR12" s="53"/>
      <c r="BS12" s="53"/>
      <c r="BT12" s="53" t="s">
        <v>184</v>
      </c>
      <c r="BU12" s="53"/>
      <c r="BV12" s="53"/>
      <c r="BW12" s="53" t="s">
        <v>494</v>
      </c>
      <c r="BX12" s="53"/>
      <c r="BY12" s="53"/>
      <c r="BZ12" s="53" t="s">
        <v>191</v>
      </c>
      <c r="CA12" s="53"/>
      <c r="CB12" s="53"/>
      <c r="CC12" s="53" t="s">
        <v>498</v>
      </c>
      <c r="CD12" s="53"/>
      <c r="CE12" s="53"/>
      <c r="CF12" s="53" t="s">
        <v>192</v>
      </c>
      <c r="CG12" s="53"/>
      <c r="CH12" s="53"/>
      <c r="CI12" s="53" t="s">
        <v>193</v>
      </c>
      <c r="CJ12" s="53"/>
      <c r="CK12" s="53"/>
      <c r="CL12" s="53" t="s">
        <v>194</v>
      </c>
      <c r="CM12" s="53"/>
      <c r="CN12" s="53"/>
      <c r="CO12" s="53" t="s">
        <v>236</v>
      </c>
      <c r="CP12" s="53"/>
      <c r="CQ12" s="53"/>
      <c r="CR12" s="53" t="s">
        <v>233</v>
      </c>
      <c r="CS12" s="53"/>
      <c r="CT12" s="53"/>
      <c r="CU12" s="53" t="s">
        <v>237</v>
      </c>
      <c r="CV12" s="53"/>
      <c r="CW12" s="53"/>
      <c r="CX12" s="53" t="s">
        <v>234</v>
      </c>
      <c r="CY12" s="53"/>
      <c r="CZ12" s="53"/>
      <c r="DA12" s="53" t="s">
        <v>235</v>
      </c>
      <c r="DB12" s="53"/>
      <c r="DC12" s="53"/>
      <c r="DD12" s="53" t="s">
        <v>510</v>
      </c>
      <c r="DE12" s="53"/>
      <c r="DF12" s="53"/>
      <c r="DG12" s="53" t="s">
        <v>513</v>
      </c>
      <c r="DH12" s="53"/>
      <c r="DI12" s="53"/>
      <c r="DJ12" s="53" t="s">
        <v>238</v>
      </c>
      <c r="DK12" s="53"/>
      <c r="DL12" s="53"/>
      <c r="DM12" s="53" t="s">
        <v>517</v>
      </c>
      <c r="DN12" s="53"/>
      <c r="DO12" s="53"/>
      <c r="DP12" s="53" t="s">
        <v>239</v>
      </c>
      <c r="DQ12" s="53"/>
      <c r="DR12" s="53"/>
      <c r="DS12" s="53" t="s">
        <v>240</v>
      </c>
      <c r="DT12" s="53"/>
      <c r="DU12" s="53"/>
      <c r="DV12" s="53" t="s">
        <v>525</v>
      </c>
      <c r="DW12" s="53"/>
      <c r="DX12" s="53"/>
      <c r="DY12" s="53" t="s">
        <v>241</v>
      </c>
      <c r="DZ12" s="53"/>
      <c r="EA12" s="53"/>
      <c r="EB12" s="53" t="s">
        <v>242</v>
      </c>
      <c r="EC12" s="53"/>
      <c r="ED12" s="53"/>
      <c r="EE12" s="53" t="s">
        <v>243</v>
      </c>
      <c r="EF12" s="53"/>
      <c r="EG12" s="53"/>
      <c r="EH12" s="53" t="s">
        <v>244</v>
      </c>
      <c r="EI12" s="53"/>
      <c r="EJ12" s="53"/>
      <c r="EK12" s="60" t="s">
        <v>245</v>
      </c>
      <c r="EL12" s="60"/>
      <c r="EM12" s="60"/>
      <c r="EN12" s="53" t="s">
        <v>536</v>
      </c>
      <c r="EO12" s="53"/>
      <c r="EP12" s="53"/>
      <c r="EQ12" s="53" t="s">
        <v>246</v>
      </c>
      <c r="ER12" s="53"/>
      <c r="ES12" s="53"/>
      <c r="ET12" s="53" t="s">
        <v>247</v>
      </c>
      <c r="EU12" s="53"/>
      <c r="EV12" s="53"/>
      <c r="EW12" s="53" t="s">
        <v>542</v>
      </c>
      <c r="EX12" s="53"/>
      <c r="EY12" s="53"/>
      <c r="EZ12" s="53" t="s">
        <v>249</v>
      </c>
      <c r="FA12" s="53"/>
      <c r="FB12" s="53"/>
      <c r="FC12" s="53" t="s">
        <v>250</v>
      </c>
      <c r="FD12" s="53"/>
      <c r="FE12" s="53"/>
      <c r="FF12" s="53" t="s">
        <v>248</v>
      </c>
      <c r="FG12" s="53"/>
      <c r="FH12" s="53"/>
      <c r="FI12" s="53" t="s">
        <v>547</v>
      </c>
      <c r="FJ12" s="53"/>
      <c r="FK12" s="53"/>
      <c r="FL12" s="53" t="s">
        <v>251</v>
      </c>
      <c r="FM12" s="53"/>
      <c r="FN12" s="53"/>
      <c r="FO12" s="53" t="s">
        <v>551</v>
      </c>
      <c r="FP12" s="53"/>
      <c r="FQ12" s="53"/>
      <c r="FR12" s="53" t="s">
        <v>253</v>
      </c>
      <c r="FS12" s="53"/>
      <c r="FT12" s="53"/>
      <c r="FU12" s="60" t="s">
        <v>728</v>
      </c>
      <c r="FV12" s="60"/>
      <c r="FW12" s="60"/>
      <c r="FX12" s="53" t="s">
        <v>729</v>
      </c>
      <c r="FY12" s="53"/>
      <c r="FZ12" s="53"/>
      <c r="GA12" s="53" t="s">
        <v>257</v>
      </c>
      <c r="GB12" s="53"/>
      <c r="GC12" s="53"/>
      <c r="GD12" s="53" t="s">
        <v>557</v>
      </c>
      <c r="GE12" s="53"/>
      <c r="GF12" s="53"/>
      <c r="GG12" s="53" t="s">
        <v>260</v>
      </c>
      <c r="GH12" s="53"/>
      <c r="GI12" s="53"/>
      <c r="GJ12" s="53" t="s">
        <v>563</v>
      </c>
      <c r="GK12" s="53"/>
      <c r="GL12" s="53"/>
      <c r="GM12" s="53" t="s">
        <v>567</v>
      </c>
      <c r="GN12" s="53"/>
      <c r="GO12" s="53"/>
      <c r="GP12" s="53" t="s">
        <v>730</v>
      </c>
      <c r="GQ12" s="53"/>
      <c r="GR12" s="53"/>
    </row>
    <row r="13" spans="1:254" ht="93.75" customHeight="1" thickBot="1">
      <c r="A13" s="48"/>
      <c r="B13" s="48"/>
      <c r="C13" s="29" t="s">
        <v>458</v>
      </c>
      <c r="D13" s="29" t="s">
        <v>459</v>
      </c>
      <c r="E13" s="29" t="s">
        <v>16</v>
      </c>
      <c r="F13" s="29" t="s">
        <v>136</v>
      </c>
      <c r="G13" s="29" t="s">
        <v>461</v>
      </c>
      <c r="H13" s="29" t="s">
        <v>462</v>
      </c>
      <c r="I13" s="29" t="s">
        <v>63</v>
      </c>
      <c r="J13" s="29" t="s">
        <v>464</v>
      </c>
      <c r="K13" s="29" t="s">
        <v>465</v>
      </c>
      <c r="L13" s="29" t="s">
        <v>137</v>
      </c>
      <c r="M13" s="29" t="s">
        <v>138</v>
      </c>
      <c r="N13" s="29" t="s">
        <v>139</v>
      </c>
      <c r="O13" s="29" t="s">
        <v>467</v>
      </c>
      <c r="P13" s="29" t="s">
        <v>467</v>
      </c>
      <c r="Q13" s="29" t="s">
        <v>468</v>
      </c>
      <c r="R13" s="29" t="s">
        <v>470</v>
      </c>
      <c r="S13" s="29" t="s">
        <v>471</v>
      </c>
      <c r="T13" s="29" t="s">
        <v>472</v>
      </c>
      <c r="U13" s="29" t="s">
        <v>474</v>
      </c>
      <c r="V13" s="29" t="s">
        <v>475</v>
      </c>
      <c r="W13" s="29" t="s">
        <v>476</v>
      </c>
      <c r="X13" s="29" t="s">
        <v>42</v>
      </c>
      <c r="Y13" s="29" t="s">
        <v>45</v>
      </c>
      <c r="Z13" s="29" t="s">
        <v>47</v>
      </c>
      <c r="AA13" s="29" t="s">
        <v>140</v>
      </c>
      <c r="AB13" s="29" t="s">
        <v>141</v>
      </c>
      <c r="AC13" s="29" t="s">
        <v>142</v>
      </c>
      <c r="AD13" s="29" t="s">
        <v>143</v>
      </c>
      <c r="AE13" s="29" t="s">
        <v>144</v>
      </c>
      <c r="AF13" s="29" t="s">
        <v>477</v>
      </c>
      <c r="AG13" s="29" t="s">
        <v>149</v>
      </c>
      <c r="AH13" s="29" t="s">
        <v>150</v>
      </c>
      <c r="AI13" s="29" t="s">
        <v>479</v>
      </c>
      <c r="AJ13" s="29" t="s">
        <v>48</v>
      </c>
      <c r="AK13" s="29" t="s">
        <v>480</v>
      </c>
      <c r="AL13" s="29" t="s">
        <v>152</v>
      </c>
      <c r="AM13" s="29" t="s">
        <v>153</v>
      </c>
      <c r="AN13" s="29" t="s">
        <v>154</v>
      </c>
      <c r="AO13" s="29" t="s">
        <v>155</v>
      </c>
      <c r="AP13" s="29" t="s">
        <v>54</v>
      </c>
      <c r="AQ13" s="29" t="s">
        <v>456</v>
      </c>
      <c r="AR13" s="29" t="s">
        <v>55</v>
      </c>
      <c r="AS13" s="29" t="s">
        <v>482</v>
      </c>
      <c r="AT13" s="29" t="s">
        <v>483</v>
      </c>
      <c r="AU13" s="29" t="s">
        <v>25</v>
      </c>
      <c r="AV13" s="29" t="s">
        <v>159</v>
      </c>
      <c r="AW13" s="29" t="s">
        <v>160</v>
      </c>
      <c r="AX13" s="29" t="s">
        <v>161</v>
      </c>
      <c r="AY13" s="29" t="s">
        <v>162</v>
      </c>
      <c r="AZ13" s="29" t="s">
        <v>484</v>
      </c>
      <c r="BA13" s="29" t="s">
        <v>41</v>
      </c>
      <c r="BB13" s="29" t="s">
        <v>485</v>
      </c>
      <c r="BC13" s="29" t="s">
        <v>164</v>
      </c>
      <c r="BD13" s="29" t="s">
        <v>486</v>
      </c>
      <c r="BE13" s="29" t="s">
        <v>24</v>
      </c>
      <c r="BF13" s="29" t="s">
        <v>165</v>
      </c>
      <c r="BG13" s="29" t="s">
        <v>43</v>
      </c>
      <c r="BH13" s="29" t="s">
        <v>488</v>
      </c>
      <c r="BI13" s="29" t="s">
        <v>489</v>
      </c>
      <c r="BJ13" s="29" t="s">
        <v>490</v>
      </c>
      <c r="BK13" s="29" t="s">
        <v>65</v>
      </c>
      <c r="BL13" s="29" t="s">
        <v>156</v>
      </c>
      <c r="BM13" s="29" t="s">
        <v>157</v>
      </c>
      <c r="BN13" s="29" t="s">
        <v>64</v>
      </c>
      <c r="BO13" s="29" t="s">
        <v>22</v>
      </c>
      <c r="BP13" s="29" t="s">
        <v>491</v>
      </c>
      <c r="BQ13" s="29" t="s">
        <v>23</v>
      </c>
      <c r="BR13" s="29" t="s">
        <v>492</v>
      </c>
      <c r="BS13" s="29" t="s">
        <v>493</v>
      </c>
      <c r="BT13" s="29" t="s">
        <v>169</v>
      </c>
      <c r="BU13" s="29" t="s">
        <v>170</v>
      </c>
      <c r="BV13" s="29" t="s">
        <v>171</v>
      </c>
      <c r="BW13" s="29" t="s">
        <v>495</v>
      </c>
      <c r="BX13" s="29" t="s">
        <v>496</v>
      </c>
      <c r="BY13" s="29" t="s">
        <v>497</v>
      </c>
      <c r="BZ13" s="29" t="s">
        <v>49</v>
      </c>
      <c r="CA13" s="29" t="s">
        <v>50</v>
      </c>
      <c r="CB13" s="29" t="s">
        <v>185</v>
      </c>
      <c r="CC13" s="29" t="s">
        <v>499</v>
      </c>
      <c r="CD13" s="29" t="s">
        <v>500</v>
      </c>
      <c r="CE13" s="29" t="s">
        <v>501</v>
      </c>
      <c r="CF13" s="29" t="s">
        <v>502</v>
      </c>
      <c r="CG13" s="29" t="s">
        <v>503</v>
      </c>
      <c r="CH13" s="29" t="s">
        <v>504</v>
      </c>
      <c r="CI13" s="29" t="s">
        <v>186</v>
      </c>
      <c r="CJ13" s="29" t="s">
        <v>187</v>
      </c>
      <c r="CK13" s="29" t="s">
        <v>188</v>
      </c>
      <c r="CL13" s="29" t="s">
        <v>189</v>
      </c>
      <c r="CM13" s="29" t="s">
        <v>190</v>
      </c>
      <c r="CN13" s="29" t="s">
        <v>505</v>
      </c>
      <c r="CO13" s="29" t="s">
        <v>506</v>
      </c>
      <c r="CP13" s="29" t="s">
        <v>507</v>
      </c>
      <c r="CQ13" s="29" t="s">
        <v>508</v>
      </c>
      <c r="CR13" s="29" t="s">
        <v>51</v>
      </c>
      <c r="CS13" s="29" t="s">
        <v>509</v>
      </c>
      <c r="CT13" s="29" t="s">
        <v>52</v>
      </c>
      <c r="CU13" s="29" t="s">
        <v>201</v>
      </c>
      <c r="CV13" s="29" t="s">
        <v>202</v>
      </c>
      <c r="CW13" s="29" t="s">
        <v>203</v>
      </c>
      <c r="CX13" s="29" t="s">
        <v>195</v>
      </c>
      <c r="CY13" s="29" t="s">
        <v>196</v>
      </c>
      <c r="CZ13" s="29" t="s">
        <v>197</v>
      </c>
      <c r="DA13" s="29" t="s">
        <v>198</v>
      </c>
      <c r="DB13" s="29" t="s">
        <v>199</v>
      </c>
      <c r="DC13" s="29" t="s">
        <v>200</v>
      </c>
      <c r="DD13" s="29" t="s">
        <v>204</v>
      </c>
      <c r="DE13" s="29" t="s">
        <v>511</v>
      </c>
      <c r="DF13" s="29" t="s">
        <v>512</v>
      </c>
      <c r="DG13" s="29" t="s">
        <v>208</v>
      </c>
      <c r="DH13" s="29" t="s">
        <v>209</v>
      </c>
      <c r="DI13" s="29" t="s">
        <v>514</v>
      </c>
      <c r="DJ13" s="29" t="s">
        <v>515</v>
      </c>
      <c r="DK13" s="29" t="s">
        <v>205</v>
      </c>
      <c r="DL13" s="29" t="s">
        <v>516</v>
      </c>
      <c r="DM13" s="29" t="s">
        <v>206</v>
      </c>
      <c r="DN13" s="29" t="s">
        <v>518</v>
      </c>
      <c r="DO13" s="29" t="s">
        <v>519</v>
      </c>
      <c r="DP13" s="29" t="s">
        <v>207</v>
      </c>
      <c r="DQ13" s="29" t="s">
        <v>520</v>
      </c>
      <c r="DR13" s="29" t="s">
        <v>521</v>
      </c>
      <c r="DS13" s="29" t="s">
        <v>522</v>
      </c>
      <c r="DT13" s="29" t="s">
        <v>523</v>
      </c>
      <c r="DU13" s="29" t="s">
        <v>524</v>
      </c>
      <c r="DV13" s="29" t="s">
        <v>526</v>
      </c>
      <c r="DW13" s="29" t="s">
        <v>527</v>
      </c>
      <c r="DX13" s="29" t="s">
        <v>726</v>
      </c>
      <c r="DY13" s="29" t="s">
        <v>528</v>
      </c>
      <c r="DZ13" s="29" t="s">
        <v>727</v>
      </c>
      <c r="EA13" s="29" t="s">
        <v>529</v>
      </c>
      <c r="EB13" s="29" t="s">
        <v>211</v>
      </c>
      <c r="EC13" s="29" t="s">
        <v>212</v>
      </c>
      <c r="ED13" s="29" t="s">
        <v>530</v>
      </c>
      <c r="EE13" s="29" t="s">
        <v>69</v>
      </c>
      <c r="EF13" s="29" t="s">
        <v>213</v>
      </c>
      <c r="EG13" s="29" t="s">
        <v>531</v>
      </c>
      <c r="EH13" s="29" t="s">
        <v>214</v>
      </c>
      <c r="EI13" s="29" t="s">
        <v>215</v>
      </c>
      <c r="EJ13" s="29" t="s">
        <v>532</v>
      </c>
      <c r="EK13" s="29" t="s">
        <v>533</v>
      </c>
      <c r="EL13" s="29" t="s">
        <v>534</v>
      </c>
      <c r="EM13" s="29" t="s">
        <v>535</v>
      </c>
      <c r="EN13" s="29" t="s">
        <v>216</v>
      </c>
      <c r="EO13" s="29" t="s">
        <v>217</v>
      </c>
      <c r="EP13" s="29" t="s">
        <v>537</v>
      </c>
      <c r="EQ13" s="29" t="s">
        <v>218</v>
      </c>
      <c r="ER13" s="29" t="s">
        <v>219</v>
      </c>
      <c r="ES13" s="29" t="s">
        <v>538</v>
      </c>
      <c r="ET13" s="29" t="s">
        <v>539</v>
      </c>
      <c r="EU13" s="29" t="s">
        <v>540</v>
      </c>
      <c r="EV13" s="29" t="s">
        <v>541</v>
      </c>
      <c r="EW13" s="29" t="s">
        <v>543</v>
      </c>
      <c r="EX13" s="29" t="s">
        <v>544</v>
      </c>
      <c r="EY13" s="29" t="s">
        <v>545</v>
      </c>
      <c r="EZ13" s="29" t="s">
        <v>54</v>
      </c>
      <c r="FA13" s="29" t="s">
        <v>57</v>
      </c>
      <c r="FB13" s="29" t="s">
        <v>55</v>
      </c>
      <c r="FC13" s="29" t="s">
        <v>223</v>
      </c>
      <c r="FD13" s="29" t="s">
        <v>224</v>
      </c>
      <c r="FE13" s="29" t="s">
        <v>546</v>
      </c>
      <c r="FF13" s="29" t="s">
        <v>220</v>
      </c>
      <c r="FG13" s="29" t="s">
        <v>221</v>
      </c>
      <c r="FH13" s="29" t="s">
        <v>222</v>
      </c>
      <c r="FI13" s="29" t="s">
        <v>548</v>
      </c>
      <c r="FJ13" s="29" t="s">
        <v>549</v>
      </c>
      <c r="FK13" s="29" t="s">
        <v>550</v>
      </c>
      <c r="FL13" s="29" t="s">
        <v>225</v>
      </c>
      <c r="FM13" s="29" t="s">
        <v>226</v>
      </c>
      <c r="FN13" s="29" t="s">
        <v>227</v>
      </c>
      <c r="FO13" s="29" t="s">
        <v>552</v>
      </c>
      <c r="FP13" s="29" t="s">
        <v>553</v>
      </c>
      <c r="FQ13" s="29" t="s">
        <v>554</v>
      </c>
      <c r="FR13" s="29"/>
      <c r="FS13" s="29" t="s">
        <v>228</v>
      </c>
      <c r="FT13" s="29" t="s">
        <v>229</v>
      </c>
      <c r="FU13" s="29" t="s">
        <v>230</v>
      </c>
      <c r="FV13" s="29" t="s">
        <v>68</v>
      </c>
      <c r="FW13" s="29" t="s">
        <v>231</v>
      </c>
      <c r="FX13" s="29" t="s">
        <v>232</v>
      </c>
      <c r="FY13" s="29" t="s">
        <v>555</v>
      </c>
      <c r="FZ13" s="29" t="s">
        <v>556</v>
      </c>
      <c r="GA13" s="29" t="s">
        <v>254</v>
      </c>
      <c r="GB13" s="29" t="s">
        <v>255</v>
      </c>
      <c r="GC13" s="29" t="s">
        <v>256</v>
      </c>
      <c r="GD13" s="29" t="s">
        <v>558</v>
      </c>
      <c r="GE13" s="29" t="s">
        <v>559</v>
      </c>
      <c r="GF13" s="29" t="s">
        <v>560</v>
      </c>
      <c r="GG13" s="29" t="s">
        <v>261</v>
      </c>
      <c r="GH13" s="29" t="s">
        <v>561</v>
      </c>
      <c r="GI13" s="29" t="s">
        <v>562</v>
      </c>
      <c r="GJ13" s="29" t="s">
        <v>564</v>
      </c>
      <c r="GK13" s="29" t="s">
        <v>565</v>
      </c>
      <c r="GL13" s="29" t="s">
        <v>566</v>
      </c>
      <c r="GM13" s="29" t="s">
        <v>262</v>
      </c>
      <c r="GN13" s="29" t="s">
        <v>263</v>
      </c>
      <c r="GO13" s="29" t="s">
        <v>264</v>
      </c>
      <c r="GP13" s="29" t="s">
        <v>568</v>
      </c>
      <c r="GQ13" s="29" t="s">
        <v>569</v>
      </c>
      <c r="GR13" s="29" t="s">
        <v>570</v>
      </c>
    </row>
    <row r="14" spans="1:254" ht="16.5" thickBot="1">
      <c r="A14" s="16">
        <v>1</v>
      </c>
      <c r="B14" s="35" t="s">
        <v>779</v>
      </c>
      <c r="C14" s="4">
        <v>1</v>
      </c>
      <c r="D14" s="4"/>
      <c r="E14" s="4"/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/>
      <c r="CT14" s="4">
        <v>1</v>
      </c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6.5" thickBot="1">
      <c r="A15" s="2">
        <v>2</v>
      </c>
      <c r="B15" s="36" t="s">
        <v>780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>
        <v>1</v>
      </c>
      <c r="GR15" s="4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thickBot="1">
      <c r="A16" s="2">
        <v>3</v>
      </c>
      <c r="B16" s="36" t="s">
        <v>781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thickBot="1">
      <c r="A17" s="2">
        <v>4</v>
      </c>
      <c r="B17" s="36" t="s">
        <v>782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thickBot="1">
      <c r="A18" s="2">
        <v>5</v>
      </c>
      <c r="B18" s="36" t="s">
        <v>783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thickBot="1">
      <c r="A19" s="2">
        <v>6</v>
      </c>
      <c r="B19" s="36" t="s">
        <v>784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>
        <v>1</v>
      </c>
      <c r="GR19" s="4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6.5" thickBot="1">
      <c r="A20" s="2">
        <v>7</v>
      </c>
      <c r="B20" s="36" t="s">
        <v>785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thickBot="1">
      <c r="A21" s="3">
        <v>8</v>
      </c>
      <c r="B21" s="36" t="s">
        <v>786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/>
      <c r="CT21" s="4">
        <v>1</v>
      </c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/>
      <c r="FW21" s="4">
        <v>1</v>
      </c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thickBot="1">
      <c r="A22" s="3">
        <v>9</v>
      </c>
      <c r="B22" s="36" t="s">
        <v>787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ht="15.75" thickBot="1">
      <c r="A23" s="3">
        <v>10</v>
      </c>
      <c r="B23" s="36" t="s">
        <v>788</v>
      </c>
      <c r="C23" s="4">
        <v>1</v>
      </c>
      <c r="D23" s="4"/>
      <c r="E23" s="4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  <c r="FL23" s="4"/>
      <c r="FM23" s="4"/>
      <c r="FN23" s="4">
        <v>1</v>
      </c>
      <c r="FO23" s="4"/>
      <c r="FP23" s="4">
        <v>1</v>
      </c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5" thickBot="1">
      <c r="A24" s="3">
        <v>11</v>
      </c>
      <c r="B24" s="36" t="s">
        <v>789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6.5" thickBot="1">
      <c r="A25" s="3">
        <v>12</v>
      </c>
      <c r="B25" s="36" t="s">
        <v>790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thickBot="1">
      <c r="A26" s="3">
        <v>13</v>
      </c>
      <c r="B26" s="36" t="s">
        <v>791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6.5" thickBot="1">
      <c r="A27" s="3">
        <v>14</v>
      </c>
      <c r="B27" s="36" t="s">
        <v>792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thickBot="1">
      <c r="A28" s="3">
        <v>15</v>
      </c>
      <c r="B28" s="36" t="s">
        <v>793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6.5" thickBot="1">
      <c r="A29" s="3">
        <v>16</v>
      </c>
      <c r="B29" s="36" t="s">
        <v>794</v>
      </c>
      <c r="C29" s="4"/>
      <c r="D29" s="4">
        <v>1</v>
      </c>
      <c r="E29" s="4"/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6.5" thickBot="1">
      <c r="A30" s="3">
        <v>17</v>
      </c>
      <c r="B30" s="36" t="s">
        <v>795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6.5" thickBot="1">
      <c r="A31" s="3">
        <v>18</v>
      </c>
      <c r="B31" s="36" t="s">
        <v>796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6.5" thickBot="1">
      <c r="A32" s="3">
        <v>19</v>
      </c>
      <c r="B32" s="36" t="s">
        <v>797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6.5" thickBot="1">
      <c r="A33" s="3">
        <v>20</v>
      </c>
      <c r="B33" s="36" t="s">
        <v>798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6.5" thickBot="1">
      <c r="A34" s="3">
        <v>21</v>
      </c>
      <c r="B34" s="36" t="s">
        <v>799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6.5" thickBot="1">
      <c r="A35" s="3">
        <v>22</v>
      </c>
      <c r="B35" s="36" t="s">
        <v>800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/>
      <c r="N35" s="4">
        <v>1</v>
      </c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>
        <v>1</v>
      </c>
      <c r="FP35" s="4"/>
      <c r="FQ35" s="4"/>
      <c r="FR35" s="4">
        <v>1</v>
      </c>
      <c r="FS35" s="4"/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thickBot="1">
      <c r="A36" s="3">
        <v>23</v>
      </c>
      <c r="B36" s="36" t="s">
        <v>801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>
        <v>1</v>
      </c>
      <c r="BF36" s="4"/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/>
      <c r="FK36" s="4">
        <v>1</v>
      </c>
      <c r="FL36" s="4">
        <v>1</v>
      </c>
      <c r="FM36" s="4"/>
      <c r="FN36" s="4"/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>
        <v>1</v>
      </c>
      <c r="GR36" s="4"/>
    </row>
    <row r="37" spans="1:254" ht="15.75" thickBot="1">
      <c r="A37" s="3">
        <v>24</v>
      </c>
      <c r="B37" s="36" t="s">
        <v>802</v>
      </c>
      <c r="C37" s="4"/>
      <c r="D37" s="4"/>
      <c r="E37" s="4">
        <v>1</v>
      </c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/>
      <c r="AF37" s="4">
        <v>1</v>
      </c>
      <c r="AG37" s="4"/>
      <c r="AH37" s="4">
        <v>1</v>
      </c>
      <c r="AI37" s="4"/>
      <c r="AJ37" s="4">
        <v>1</v>
      </c>
      <c r="AK37" s="4"/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/>
      <c r="EM37" s="4">
        <v>1</v>
      </c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thickBot="1">
      <c r="A38" s="3">
        <v>25</v>
      </c>
      <c r="B38" s="36" t="s">
        <v>803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>
        <v>1</v>
      </c>
      <c r="AC38" s="4"/>
      <c r="AD38" s="4"/>
      <c r="AE38" s="4"/>
      <c r="AF38" s="4">
        <v>1</v>
      </c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/>
      <c r="GQ38" s="4"/>
      <c r="GR38" s="4">
        <v>1</v>
      </c>
    </row>
    <row r="39" spans="1:254" ht="15.75" thickBot="1">
      <c r="A39" s="3">
        <v>26</v>
      </c>
      <c r="B39" s="36" t="s">
        <v>804</v>
      </c>
      <c r="C39" s="4"/>
      <c r="D39" s="4"/>
      <c r="E39" s="4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>
        <v>1</v>
      </c>
      <c r="T39" s="4"/>
      <c r="U39" s="4"/>
      <c r="V39" s="4"/>
      <c r="W39" s="4">
        <v>1</v>
      </c>
      <c r="X39" s="4"/>
      <c r="Y39" s="4"/>
      <c r="Z39" s="4">
        <v>1</v>
      </c>
      <c r="AA39" s="4"/>
      <c r="AB39" s="4">
        <v>1</v>
      </c>
      <c r="AC39" s="4"/>
      <c r="AD39" s="4"/>
      <c r="AE39" s="4"/>
      <c r="AF39" s="4">
        <v>1</v>
      </c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>
        <v>1</v>
      </c>
      <c r="CP39" s="4"/>
      <c r="CQ39" s="4"/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/>
      <c r="DR39" s="4">
        <v>1</v>
      </c>
      <c r="DS39" s="4"/>
      <c r="DT39" s="4">
        <v>1</v>
      </c>
      <c r="DU39" s="4"/>
      <c r="DV39" s="4"/>
      <c r="DW39" s="4">
        <v>1</v>
      </c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/>
      <c r="FW39" s="4">
        <v>1</v>
      </c>
      <c r="FX39" s="4"/>
      <c r="FY39" s="4">
        <v>1</v>
      </c>
      <c r="FZ39" s="4"/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</row>
    <row r="40" spans="1:254" ht="15.75" thickBot="1">
      <c r="A40" s="3">
        <v>27</v>
      </c>
      <c r="B40" s="36" t="s">
        <v>805</v>
      </c>
      <c r="C40" s="4"/>
      <c r="D40" s="4">
        <v>1</v>
      </c>
      <c r="E40" s="4"/>
      <c r="F40" s="4"/>
      <c r="G40" s="4">
        <v>1</v>
      </c>
      <c r="H40" s="4"/>
      <c r="I40" s="4"/>
      <c r="J40" s="4">
        <v>1</v>
      </c>
      <c r="K40" s="4"/>
      <c r="L40" s="4"/>
      <c r="M40" s="4">
        <v>1</v>
      </c>
      <c r="N40" s="4"/>
      <c r="O40" s="4"/>
      <c r="P40" s="4">
        <v>1</v>
      </c>
      <c r="Q40" s="4"/>
      <c r="R40" s="4"/>
      <c r="S40" s="4">
        <v>1</v>
      </c>
      <c r="T40" s="4"/>
      <c r="U40" s="4"/>
      <c r="V40" s="4">
        <v>1</v>
      </c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/>
      <c r="AF40" s="4">
        <v>1</v>
      </c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>
        <v>1</v>
      </c>
      <c r="AT40" s="4"/>
      <c r="AU40" s="4"/>
      <c r="AV40" s="4"/>
      <c r="AW40" s="4">
        <v>1</v>
      </c>
      <c r="AX40" s="4"/>
      <c r="AY40" s="4"/>
      <c r="AZ40" s="4">
        <v>1</v>
      </c>
      <c r="BA40" s="4"/>
      <c r="BB40" s="4"/>
      <c r="BC40" s="4">
        <v>1</v>
      </c>
      <c r="BD40" s="4"/>
      <c r="BE40" s="4"/>
      <c r="BF40" s="4">
        <v>1</v>
      </c>
      <c r="BG40" s="4"/>
      <c r="BH40" s="4"/>
      <c r="BI40" s="4">
        <v>1</v>
      </c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/>
      <c r="BU40" s="4">
        <v>1</v>
      </c>
      <c r="BV40" s="4"/>
      <c r="BW40" s="4"/>
      <c r="BX40" s="4">
        <v>1</v>
      </c>
      <c r="BY40" s="4"/>
      <c r="BZ40" s="4">
        <v>1</v>
      </c>
      <c r="CA40" s="4"/>
      <c r="CB40" s="4"/>
      <c r="CC40" s="4">
        <v>1</v>
      </c>
      <c r="CD40" s="4"/>
      <c r="CE40" s="4"/>
      <c r="CF40" s="4"/>
      <c r="CG40" s="4">
        <v>1</v>
      </c>
      <c r="CH40" s="4"/>
      <c r="CI40" s="4">
        <v>1</v>
      </c>
      <c r="CJ40" s="4"/>
      <c r="CK40" s="4"/>
      <c r="CL40" s="4"/>
      <c r="CM40" s="4">
        <v>1</v>
      </c>
      <c r="CN40" s="4"/>
      <c r="CO40" s="4">
        <v>1</v>
      </c>
      <c r="CP40" s="4"/>
      <c r="CQ40" s="4"/>
      <c r="CR40" s="4"/>
      <c r="CS40" s="4"/>
      <c r="CT40" s="4">
        <v>1</v>
      </c>
      <c r="CU40" s="4"/>
      <c r="CV40" s="4">
        <v>1</v>
      </c>
      <c r="CW40" s="4"/>
      <c r="CX40" s="4">
        <v>1</v>
      </c>
      <c r="CY40" s="4"/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>
        <v>1</v>
      </c>
      <c r="DT40" s="4"/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>
        <v>1</v>
      </c>
      <c r="EF40" s="4"/>
      <c r="EG40" s="4"/>
      <c r="EH40" s="4"/>
      <c r="EI40" s="4">
        <v>1</v>
      </c>
      <c r="EJ40" s="4"/>
      <c r="EK40" s="4"/>
      <c r="EL40" s="4"/>
      <c r="EM40" s="4">
        <v>1</v>
      </c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/>
      <c r="FW40" s="4">
        <v>1</v>
      </c>
      <c r="FX40" s="4"/>
      <c r="FY40" s="4">
        <v>1</v>
      </c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>
        <v>1</v>
      </c>
      <c r="GK40" s="4"/>
      <c r="GL40" s="4"/>
      <c r="GM40" s="4">
        <v>1</v>
      </c>
      <c r="GN40" s="4"/>
      <c r="GO40" s="4"/>
      <c r="GP40" s="4"/>
      <c r="GQ40" s="4">
        <v>1</v>
      </c>
      <c r="GR40" s="4"/>
    </row>
    <row r="41" spans="1:254">
      <c r="A41" s="56" t="s">
        <v>60</v>
      </c>
      <c r="B41" s="57"/>
      <c r="C41" s="3">
        <f>SUM(C14:C40)</f>
        <v>4</v>
      </c>
      <c r="D41" s="3">
        <f t="shared" ref="D41:T41" si="0">SUM(D14:D40)</f>
        <v>18</v>
      </c>
      <c r="E41" s="3">
        <f t="shared" si="0"/>
        <v>5</v>
      </c>
      <c r="F41" s="3">
        <f t="shared" si="0"/>
        <v>2</v>
      </c>
      <c r="G41" s="3">
        <f t="shared" si="0"/>
        <v>20</v>
      </c>
      <c r="H41" s="3">
        <f t="shared" si="0"/>
        <v>5</v>
      </c>
      <c r="I41" s="3">
        <f t="shared" si="0"/>
        <v>1</v>
      </c>
      <c r="J41" s="3">
        <f t="shared" si="0"/>
        <v>14</v>
      </c>
      <c r="K41" s="3">
        <f t="shared" si="0"/>
        <v>12</v>
      </c>
      <c r="L41" s="3">
        <f t="shared" si="0"/>
        <v>3</v>
      </c>
      <c r="M41" s="3">
        <f t="shared" si="0"/>
        <v>18</v>
      </c>
      <c r="N41" s="3">
        <f t="shared" si="0"/>
        <v>6</v>
      </c>
      <c r="O41" s="3">
        <f t="shared" si="0"/>
        <v>1</v>
      </c>
      <c r="P41" s="3">
        <f t="shared" si="0"/>
        <v>19</v>
      </c>
      <c r="Q41" s="3">
        <f t="shared" si="0"/>
        <v>7</v>
      </c>
      <c r="R41" s="3">
        <f t="shared" si="0"/>
        <v>5</v>
      </c>
      <c r="S41" s="3">
        <f t="shared" si="0"/>
        <v>15</v>
      </c>
      <c r="T41" s="3">
        <f t="shared" si="0"/>
        <v>7</v>
      </c>
      <c r="U41" s="3">
        <f t="shared" ref="U41:BV41" si="1">SUM(U14:U40)</f>
        <v>0</v>
      </c>
      <c r="V41" s="34">
        <f t="shared" ref="V41:W41" si="2">SUM(V14:V40)</f>
        <v>12</v>
      </c>
      <c r="W41" s="34">
        <f t="shared" si="2"/>
        <v>15</v>
      </c>
      <c r="X41" s="3">
        <f t="shared" si="1"/>
        <v>0</v>
      </c>
      <c r="Y41" s="3">
        <f t="shared" si="1"/>
        <v>12</v>
      </c>
      <c r="Z41" s="3">
        <f t="shared" si="1"/>
        <v>15</v>
      </c>
      <c r="AA41" s="3">
        <f t="shared" si="1"/>
        <v>4</v>
      </c>
      <c r="AB41" s="3">
        <f t="shared" si="1"/>
        <v>13</v>
      </c>
      <c r="AC41" s="3">
        <f t="shared" si="1"/>
        <v>10</v>
      </c>
      <c r="AD41" s="3">
        <f t="shared" si="1"/>
        <v>0</v>
      </c>
      <c r="AE41" s="3">
        <f t="shared" si="1"/>
        <v>3</v>
      </c>
      <c r="AF41" s="3">
        <f t="shared" si="1"/>
        <v>24</v>
      </c>
      <c r="AG41" s="3">
        <f t="shared" si="1"/>
        <v>0</v>
      </c>
      <c r="AH41" s="3">
        <f t="shared" si="1"/>
        <v>13</v>
      </c>
      <c r="AI41" s="3">
        <f t="shared" si="1"/>
        <v>14</v>
      </c>
      <c r="AJ41" s="3">
        <f t="shared" si="1"/>
        <v>4</v>
      </c>
      <c r="AK41" s="3">
        <f t="shared" si="1"/>
        <v>11</v>
      </c>
      <c r="AL41" s="3">
        <f t="shared" si="1"/>
        <v>12</v>
      </c>
      <c r="AM41" s="3">
        <f t="shared" si="1"/>
        <v>0</v>
      </c>
      <c r="AN41" s="3">
        <f t="shared" si="1"/>
        <v>17</v>
      </c>
      <c r="AO41" s="3">
        <f t="shared" si="1"/>
        <v>10</v>
      </c>
      <c r="AP41" s="3">
        <f t="shared" si="1"/>
        <v>0</v>
      </c>
      <c r="AQ41" s="3">
        <f t="shared" si="1"/>
        <v>14</v>
      </c>
      <c r="AR41" s="3">
        <f t="shared" si="1"/>
        <v>13</v>
      </c>
      <c r="AS41" s="3">
        <f t="shared" si="1"/>
        <v>4</v>
      </c>
      <c r="AT41" s="3">
        <f t="shared" si="1"/>
        <v>13</v>
      </c>
      <c r="AU41" s="3">
        <f t="shared" si="1"/>
        <v>10</v>
      </c>
      <c r="AV41" s="3">
        <f t="shared" si="1"/>
        <v>0</v>
      </c>
      <c r="AW41" s="3">
        <f t="shared" si="1"/>
        <v>17</v>
      </c>
      <c r="AX41" s="3">
        <f t="shared" si="1"/>
        <v>10</v>
      </c>
      <c r="AY41" s="3">
        <f t="shared" si="1"/>
        <v>0</v>
      </c>
      <c r="AZ41" s="3">
        <f t="shared" si="1"/>
        <v>19</v>
      </c>
      <c r="BA41" s="3">
        <f t="shared" si="1"/>
        <v>8</v>
      </c>
      <c r="BB41" s="3">
        <f t="shared" si="1"/>
        <v>0</v>
      </c>
      <c r="BC41" s="3">
        <f t="shared" si="1"/>
        <v>17</v>
      </c>
      <c r="BD41" s="3">
        <f t="shared" si="1"/>
        <v>10</v>
      </c>
      <c r="BE41" s="3">
        <f t="shared" si="1"/>
        <v>2</v>
      </c>
      <c r="BF41" s="3">
        <f t="shared" si="1"/>
        <v>17</v>
      </c>
      <c r="BG41" s="3">
        <f t="shared" si="1"/>
        <v>8</v>
      </c>
      <c r="BH41" s="3">
        <f t="shared" si="1"/>
        <v>0</v>
      </c>
      <c r="BI41" s="3">
        <f t="shared" si="1"/>
        <v>25</v>
      </c>
      <c r="BJ41" s="3">
        <f t="shared" si="1"/>
        <v>2</v>
      </c>
      <c r="BK41" s="3">
        <f t="shared" si="1"/>
        <v>5</v>
      </c>
      <c r="BL41" s="3">
        <f t="shared" si="1"/>
        <v>15</v>
      </c>
      <c r="BM41" s="3">
        <f t="shared" si="1"/>
        <v>7</v>
      </c>
      <c r="BN41" s="3">
        <f t="shared" si="1"/>
        <v>8</v>
      </c>
      <c r="BO41" s="3">
        <f t="shared" si="1"/>
        <v>13</v>
      </c>
      <c r="BP41" s="3">
        <f t="shared" si="1"/>
        <v>6</v>
      </c>
      <c r="BQ41" s="3">
        <f t="shared" si="1"/>
        <v>7</v>
      </c>
      <c r="BR41" s="3">
        <f t="shared" si="1"/>
        <v>17</v>
      </c>
      <c r="BS41" s="3">
        <f t="shared" si="1"/>
        <v>3</v>
      </c>
      <c r="BT41" s="3">
        <f t="shared" si="1"/>
        <v>7</v>
      </c>
      <c r="BU41" s="3">
        <f t="shared" si="1"/>
        <v>12</v>
      </c>
      <c r="BV41" s="3">
        <f t="shared" si="1"/>
        <v>8</v>
      </c>
      <c r="BW41" s="3">
        <f t="shared" ref="BW41:CA41" si="3">SUM(BW14:BW40)</f>
        <v>0</v>
      </c>
      <c r="BX41" s="3">
        <f t="shared" si="3"/>
        <v>24</v>
      </c>
      <c r="BY41" s="3">
        <f t="shared" si="3"/>
        <v>3</v>
      </c>
      <c r="BZ41" s="3">
        <f t="shared" si="3"/>
        <v>9</v>
      </c>
      <c r="CA41" s="3">
        <f t="shared" si="3"/>
        <v>13</v>
      </c>
      <c r="CB41" s="3">
        <f t="shared" ref="CB41:DR41" si="4">SUM(CB14:CB40)</f>
        <v>5</v>
      </c>
      <c r="CC41" s="3">
        <f t="shared" si="4"/>
        <v>6</v>
      </c>
      <c r="CD41" s="3">
        <f t="shared" si="4"/>
        <v>18</v>
      </c>
      <c r="CE41" s="3">
        <f t="shared" si="4"/>
        <v>3</v>
      </c>
      <c r="CF41" s="3">
        <f t="shared" si="4"/>
        <v>0</v>
      </c>
      <c r="CG41" s="3">
        <f t="shared" si="4"/>
        <v>24</v>
      </c>
      <c r="CH41" s="3">
        <f t="shared" si="4"/>
        <v>3</v>
      </c>
      <c r="CI41" s="3">
        <f t="shared" si="4"/>
        <v>10</v>
      </c>
      <c r="CJ41" s="3">
        <f t="shared" si="4"/>
        <v>10</v>
      </c>
      <c r="CK41" s="3">
        <f t="shared" si="4"/>
        <v>7</v>
      </c>
      <c r="CL41" s="3">
        <f t="shared" si="4"/>
        <v>0</v>
      </c>
      <c r="CM41" s="3">
        <f t="shared" si="4"/>
        <v>23</v>
      </c>
      <c r="CN41" s="3">
        <f t="shared" si="4"/>
        <v>4</v>
      </c>
      <c r="CO41" s="3">
        <f t="shared" si="4"/>
        <v>12</v>
      </c>
      <c r="CP41" s="3">
        <f t="shared" si="4"/>
        <v>12</v>
      </c>
      <c r="CQ41" s="3">
        <f t="shared" si="4"/>
        <v>2</v>
      </c>
      <c r="CR41" s="3">
        <f t="shared" si="4"/>
        <v>0</v>
      </c>
      <c r="CS41" s="3">
        <f t="shared" si="4"/>
        <v>0</v>
      </c>
      <c r="CT41" s="3">
        <f t="shared" si="4"/>
        <v>27</v>
      </c>
      <c r="CU41" s="3">
        <f t="shared" si="4"/>
        <v>0</v>
      </c>
      <c r="CV41" s="3">
        <f t="shared" si="4"/>
        <v>21</v>
      </c>
      <c r="CW41" s="3">
        <f t="shared" si="4"/>
        <v>6</v>
      </c>
      <c r="CX41" s="3">
        <f t="shared" si="4"/>
        <v>19</v>
      </c>
      <c r="CY41" s="3">
        <f t="shared" si="4"/>
        <v>5</v>
      </c>
      <c r="CZ41" s="3">
        <f t="shared" si="4"/>
        <v>3</v>
      </c>
      <c r="DA41" s="3">
        <f t="shared" si="4"/>
        <v>0</v>
      </c>
      <c r="DB41" s="3">
        <f t="shared" si="4"/>
        <v>24</v>
      </c>
      <c r="DC41" s="3">
        <f t="shared" si="4"/>
        <v>3</v>
      </c>
      <c r="DD41" s="3">
        <f t="shared" si="4"/>
        <v>0</v>
      </c>
      <c r="DE41" s="3">
        <f t="shared" si="4"/>
        <v>24</v>
      </c>
      <c r="DF41" s="3">
        <f t="shared" si="4"/>
        <v>3</v>
      </c>
      <c r="DG41" s="3">
        <f t="shared" si="4"/>
        <v>8</v>
      </c>
      <c r="DH41" s="3">
        <f t="shared" si="4"/>
        <v>14</v>
      </c>
      <c r="DI41" s="3">
        <f t="shared" si="4"/>
        <v>5</v>
      </c>
      <c r="DJ41" s="3">
        <f t="shared" si="4"/>
        <v>0</v>
      </c>
      <c r="DK41" s="3">
        <f t="shared" si="4"/>
        <v>24</v>
      </c>
      <c r="DL41" s="3">
        <f t="shared" si="4"/>
        <v>3</v>
      </c>
      <c r="DM41" s="3">
        <f t="shared" si="4"/>
        <v>0</v>
      </c>
      <c r="DN41" s="3">
        <f t="shared" si="4"/>
        <v>22</v>
      </c>
      <c r="DO41" s="3">
        <f t="shared" si="4"/>
        <v>5</v>
      </c>
      <c r="DP41" s="3">
        <f t="shared" si="4"/>
        <v>0</v>
      </c>
      <c r="DQ41" s="3">
        <f t="shared" si="4"/>
        <v>20</v>
      </c>
      <c r="DR41" s="3">
        <f t="shared" si="4"/>
        <v>7</v>
      </c>
      <c r="DS41" s="3">
        <f t="shared" ref="DS41:FZ41" si="5">SUM(DS14:DS40)</f>
        <v>8</v>
      </c>
      <c r="DT41" s="3">
        <f t="shared" si="5"/>
        <v>12</v>
      </c>
      <c r="DU41" s="3">
        <f t="shared" si="5"/>
        <v>7</v>
      </c>
      <c r="DV41" s="3">
        <f t="shared" si="5"/>
        <v>16</v>
      </c>
      <c r="DW41" s="3">
        <f t="shared" si="5"/>
        <v>8</v>
      </c>
      <c r="DX41" s="3">
        <f t="shared" si="5"/>
        <v>3</v>
      </c>
      <c r="DY41" s="3">
        <f t="shared" si="5"/>
        <v>15</v>
      </c>
      <c r="DZ41" s="3">
        <f t="shared" si="5"/>
        <v>9</v>
      </c>
      <c r="EA41" s="3">
        <f t="shared" si="5"/>
        <v>3</v>
      </c>
      <c r="EB41" s="3">
        <f t="shared" si="5"/>
        <v>7</v>
      </c>
      <c r="EC41" s="3">
        <f t="shared" si="5"/>
        <v>17</v>
      </c>
      <c r="ED41" s="3">
        <f t="shared" si="5"/>
        <v>3</v>
      </c>
      <c r="EE41" s="3">
        <f t="shared" si="5"/>
        <v>14</v>
      </c>
      <c r="EF41" s="3">
        <f t="shared" si="5"/>
        <v>9</v>
      </c>
      <c r="EG41" s="3">
        <f t="shared" si="5"/>
        <v>4</v>
      </c>
      <c r="EH41" s="3">
        <f t="shared" si="5"/>
        <v>9</v>
      </c>
      <c r="EI41" s="3">
        <f t="shared" si="5"/>
        <v>15</v>
      </c>
      <c r="EJ41" s="3">
        <f t="shared" si="5"/>
        <v>3</v>
      </c>
      <c r="EK41" s="3">
        <f t="shared" si="5"/>
        <v>5</v>
      </c>
      <c r="EL41" s="3">
        <f t="shared" si="5"/>
        <v>5</v>
      </c>
      <c r="EM41" s="3">
        <f t="shared" si="5"/>
        <v>17</v>
      </c>
      <c r="EN41" s="3">
        <f t="shared" si="5"/>
        <v>7</v>
      </c>
      <c r="EO41" s="3">
        <f t="shared" si="5"/>
        <v>13</v>
      </c>
      <c r="EP41" s="3">
        <f t="shared" si="5"/>
        <v>7</v>
      </c>
      <c r="EQ41" s="3">
        <f t="shared" si="5"/>
        <v>7</v>
      </c>
      <c r="ER41" s="3">
        <f t="shared" si="5"/>
        <v>16</v>
      </c>
      <c r="ES41" s="3">
        <f t="shared" si="5"/>
        <v>4</v>
      </c>
      <c r="ET41" s="3">
        <f t="shared" si="5"/>
        <v>5</v>
      </c>
      <c r="EU41" s="3">
        <f t="shared" si="5"/>
        <v>18</v>
      </c>
      <c r="EV41" s="3">
        <f t="shared" si="5"/>
        <v>4</v>
      </c>
      <c r="EW41" s="3">
        <f t="shared" si="5"/>
        <v>2</v>
      </c>
      <c r="EX41" s="3">
        <f t="shared" si="5"/>
        <v>20</v>
      </c>
      <c r="EY41" s="3">
        <f t="shared" si="5"/>
        <v>5</v>
      </c>
      <c r="EZ41" s="3">
        <f t="shared" si="5"/>
        <v>7</v>
      </c>
      <c r="FA41" s="3">
        <f t="shared" si="5"/>
        <v>17</v>
      </c>
      <c r="FB41" s="3">
        <f t="shared" si="5"/>
        <v>3</v>
      </c>
      <c r="FC41" s="3">
        <f t="shared" si="5"/>
        <v>1</v>
      </c>
      <c r="FD41" s="3">
        <f t="shared" si="5"/>
        <v>23</v>
      </c>
      <c r="FE41" s="3">
        <f t="shared" si="5"/>
        <v>3</v>
      </c>
      <c r="FF41" s="3">
        <f t="shared" si="5"/>
        <v>0</v>
      </c>
      <c r="FG41" s="3">
        <f t="shared" si="5"/>
        <v>14</v>
      </c>
      <c r="FH41" s="3">
        <f t="shared" si="5"/>
        <v>13</v>
      </c>
      <c r="FI41" s="3">
        <f t="shared" si="5"/>
        <v>6</v>
      </c>
      <c r="FJ41" s="3">
        <f t="shared" si="5"/>
        <v>13</v>
      </c>
      <c r="FK41" s="3">
        <f t="shared" si="5"/>
        <v>8</v>
      </c>
      <c r="FL41" s="3">
        <f t="shared" si="5"/>
        <v>9</v>
      </c>
      <c r="FM41" s="3">
        <f t="shared" si="5"/>
        <v>9</v>
      </c>
      <c r="FN41" s="3">
        <f t="shared" si="5"/>
        <v>9</v>
      </c>
      <c r="FO41" s="3">
        <f t="shared" si="5"/>
        <v>8</v>
      </c>
      <c r="FP41" s="3">
        <f t="shared" si="5"/>
        <v>13</v>
      </c>
      <c r="FQ41" s="3">
        <f t="shared" si="5"/>
        <v>6</v>
      </c>
      <c r="FR41" s="3">
        <f t="shared" si="5"/>
        <v>7</v>
      </c>
      <c r="FS41" s="3">
        <f t="shared" si="5"/>
        <v>14</v>
      </c>
      <c r="FT41" s="3">
        <f t="shared" si="5"/>
        <v>6</v>
      </c>
      <c r="FU41" s="3">
        <f t="shared" si="5"/>
        <v>0</v>
      </c>
      <c r="FV41" s="3">
        <f t="shared" si="5"/>
        <v>0</v>
      </c>
      <c r="FW41" s="3">
        <f t="shared" si="5"/>
        <v>27</v>
      </c>
      <c r="FX41" s="3">
        <f t="shared" si="5"/>
        <v>0</v>
      </c>
      <c r="FY41" s="3">
        <f t="shared" si="5"/>
        <v>13</v>
      </c>
      <c r="FZ41" s="3">
        <f t="shared" si="5"/>
        <v>14</v>
      </c>
      <c r="GA41" s="3">
        <f t="shared" ref="GA41:GR41" si="6">SUM(GA14:GA40)</f>
        <v>7</v>
      </c>
      <c r="GB41" s="3">
        <f t="shared" si="6"/>
        <v>13</v>
      </c>
      <c r="GC41" s="3">
        <f t="shared" si="6"/>
        <v>7</v>
      </c>
      <c r="GD41" s="3">
        <f t="shared" si="6"/>
        <v>14</v>
      </c>
      <c r="GE41" s="3">
        <f t="shared" si="6"/>
        <v>7</v>
      </c>
      <c r="GF41" s="3">
        <f t="shared" si="6"/>
        <v>6</v>
      </c>
      <c r="GG41" s="3">
        <f t="shared" si="6"/>
        <v>4</v>
      </c>
      <c r="GH41" s="3">
        <f t="shared" si="6"/>
        <v>18</v>
      </c>
      <c r="GI41" s="3">
        <f t="shared" si="6"/>
        <v>5</v>
      </c>
      <c r="GJ41" s="3">
        <f t="shared" si="6"/>
        <v>10</v>
      </c>
      <c r="GK41" s="3">
        <f t="shared" si="6"/>
        <v>9</v>
      </c>
      <c r="GL41" s="3">
        <f t="shared" si="6"/>
        <v>8</v>
      </c>
      <c r="GM41" s="3">
        <f t="shared" si="6"/>
        <v>4</v>
      </c>
      <c r="GN41" s="3">
        <f t="shared" si="6"/>
        <v>15</v>
      </c>
      <c r="GO41" s="3">
        <f t="shared" si="6"/>
        <v>8</v>
      </c>
      <c r="GP41" s="3">
        <f t="shared" si="6"/>
        <v>6</v>
      </c>
      <c r="GQ41" s="3">
        <f t="shared" si="6"/>
        <v>14</v>
      </c>
      <c r="GR41" s="3">
        <f t="shared" si="6"/>
        <v>7</v>
      </c>
    </row>
    <row r="42" spans="1:254" ht="37.5" customHeight="1">
      <c r="A42" s="58" t="s">
        <v>455</v>
      </c>
      <c r="B42" s="59"/>
      <c r="C42" s="9">
        <f>C41/27%</f>
        <v>14.814814814814813</v>
      </c>
      <c r="D42" s="9">
        <f t="shared" ref="D42:BO42" si="7">D41/27%</f>
        <v>66.666666666666657</v>
      </c>
      <c r="E42" s="9">
        <f t="shared" si="7"/>
        <v>18.518518518518519</v>
      </c>
      <c r="F42" s="9">
        <f t="shared" si="7"/>
        <v>7.4074074074074066</v>
      </c>
      <c r="G42" s="9">
        <f t="shared" si="7"/>
        <v>74.074074074074076</v>
      </c>
      <c r="H42" s="9">
        <f t="shared" si="7"/>
        <v>18.518518518518519</v>
      </c>
      <c r="I42" s="9">
        <f t="shared" si="7"/>
        <v>3.7037037037037033</v>
      </c>
      <c r="J42" s="9">
        <f t="shared" si="7"/>
        <v>51.851851851851848</v>
      </c>
      <c r="K42" s="9">
        <f t="shared" si="7"/>
        <v>44.444444444444443</v>
      </c>
      <c r="L42" s="9">
        <f t="shared" si="7"/>
        <v>11.111111111111111</v>
      </c>
      <c r="M42" s="9">
        <f t="shared" si="7"/>
        <v>66.666666666666657</v>
      </c>
      <c r="N42" s="9">
        <f t="shared" si="7"/>
        <v>22.222222222222221</v>
      </c>
      <c r="O42" s="9">
        <f t="shared" si="7"/>
        <v>3.7037037037037033</v>
      </c>
      <c r="P42" s="9">
        <f t="shared" si="7"/>
        <v>70.370370370370367</v>
      </c>
      <c r="Q42" s="9">
        <f t="shared" si="7"/>
        <v>25.925925925925924</v>
      </c>
      <c r="R42" s="9">
        <f t="shared" si="7"/>
        <v>18.518518518518519</v>
      </c>
      <c r="S42" s="9">
        <f t="shared" si="7"/>
        <v>55.55555555555555</v>
      </c>
      <c r="T42" s="9">
        <f t="shared" si="7"/>
        <v>25.925925925925924</v>
      </c>
      <c r="U42" s="9">
        <f t="shared" si="7"/>
        <v>0</v>
      </c>
      <c r="V42" s="9">
        <f t="shared" si="7"/>
        <v>44.444444444444443</v>
      </c>
      <c r="W42" s="9">
        <f t="shared" si="7"/>
        <v>55.55555555555555</v>
      </c>
      <c r="X42" s="9">
        <f t="shared" si="7"/>
        <v>0</v>
      </c>
      <c r="Y42" s="9">
        <f t="shared" si="7"/>
        <v>44.444444444444443</v>
      </c>
      <c r="Z42" s="9">
        <f t="shared" si="7"/>
        <v>55.55555555555555</v>
      </c>
      <c r="AA42" s="9">
        <f t="shared" si="7"/>
        <v>14.814814814814813</v>
      </c>
      <c r="AB42" s="9">
        <f t="shared" si="7"/>
        <v>48.148148148148145</v>
      </c>
      <c r="AC42" s="9">
        <f t="shared" si="7"/>
        <v>37.037037037037038</v>
      </c>
      <c r="AD42" s="9">
        <f t="shared" si="7"/>
        <v>0</v>
      </c>
      <c r="AE42" s="9">
        <f t="shared" si="7"/>
        <v>11.111111111111111</v>
      </c>
      <c r="AF42" s="9">
        <f t="shared" si="7"/>
        <v>88.888888888888886</v>
      </c>
      <c r="AG42" s="9">
        <f t="shared" si="7"/>
        <v>0</v>
      </c>
      <c r="AH42" s="9">
        <f t="shared" si="7"/>
        <v>48.148148148148145</v>
      </c>
      <c r="AI42" s="9">
        <f t="shared" si="7"/>
        <v>51.851851851851848</v>
      </c>
      <c r="AJ42" s="9">
        <f t="shared" si="7"/>
        <v>14.814814814814813</v>
      </c>
      <c r="AK42" s="9">
        <f t="shared" si="7"/>
        <v>40.74074074074074</v>
      </c>
      <c r="AL42" s="9">
        <f t="shared" si="7"/>
        <v>44.444444444444443</v>
      </c>
      <c r="AM42" s="9">
        <f t="shared" si="7"/>
        <v>0</v>
      </c>
      <c r="AN42" s="9">
        <f t="shared" si="7"/>
        <v>62.962962962962962</v>
      </c>
      <c r="AO42" s="9">
        <f t="shared" si="7"/>
        <v>37.037037037037038</v>
      </c>
      <c r="AP42" s="9">
        <f t="shared" si="7"/>
        <v>0</v>
      </c>
      <c r="AQ42" s="9">
        <f t="shared" si="7"/>
        <v>51.851851851851848</v>
      </c>
      <c r="AR42" s="9">
        <f t="shared" si="7"/>
        <v>48.148148148148145</v>
      </c>
      <c r="AS42" s="9">
        <f t="shared" si="7"/>
        <v>14.814814814814813</v>
      </c>
      <c r="AT42" s="9">
        <f t="shared" si="7"/>
        <v>48.148148148148145</v>
      </c>
      <c r="AU42" s="9">
        <f t="shared" si="7"/>
        <v>37.037037037037038</v>
      </c>
      <c r="AV42" s="9">
        <f t="shared" si="7"/>
        <v>0</v>
      </c>
      <c r="AW42" s="9">
        <f t="shared" si="7"/>
        <v>62.962962962962962</v>
      </c>
      <c r="AX42" s="9">
        <f t="shared" si="7"/>
        <v>37.037037037037038</v>
      </c>
      <c r="AY42" s="9">
        <f t="shared" si="7"/>
        <v>0</v>
      </c>
      <c r="AZ42" s="9">
        <f t="shared" si="7"/>
        <v>70.370370370370367</v>
      </c>
      <c r="BA42" s="9">
        <f t="shared" si="7"/>
        <v>29.629629629629626</v>
      </c>
      <c r="BB42" s="9">
        <f t="shared" si="7"/>
        <v>0</v>
      </c>
      <c r="BC42" s="9">
        <f t="shared" si="7"/>
        <v>62.962962962962962</v>
      </c>
      <c r="BD42" s="9">
        <f t="shared" si="7"/>
        <v>37.037037037037038</v>
      </c>
      <c r="BE42" s="9">
        <f t="shared" si="7"/>
        <v>7.4074074074074066</v>
      </c>
      <c r="BF42" s="9">
        <f t="shared" si="7"/>
        <v>62.962962962962962</v>
      </c>
      <c r="BG42" s="9">
        <f t="shared" si="7"/>
        <v>29.629629629629626</v>
      </c>
      <c r="BH42" s="9">
        <f t="shared" si="7"/>
        <v>0</v>
      </c>
      <c r="BI42" s="9">
        <f t="shared" si="7"/>
        <v>92.592592592592581</v>
      </c>
      <c r="BJ42" s="9">
        <f t="shared" si="7"/>
        <v>7.4074074074074066</v>
      </c>
      <c r="BK42" s="9">
        <f t="shared" si="7"/>
        <v>18.518518518518519</v>
      </c>
      <c r="BL42" s="9">
        <f t="shared" si="7"/>
        <v>55.55555555555555</v>
      </c>
      <c r="BM42" s="9">
        <f t="shared" si="7"/>
        <v>25.925925925925924</v>
      </c>
      <c r="BN42" s="9">
        <f t="shared" si="7"/>
        <v>29.629629629629626</v>
      </c>
      <c r="BO42" s="9">
        <f t="shared" si="7"/>
        <v>48.148148148148145</v>
      </c>
      <c r="BP42" s="9">
        <f t="shared" ref="BP42:EA42" si="8">BP41/27%</f>
        <v>22.222222222222221</v>
      </c>
      <c r="BQ42" s="9">
        <f t="shared" si="8"/>
        <v>25.925925925925924</v>
      </c>
      <c r="BR42" s="9">
        <f t="shared" si="8"/>
        <v>62.962962962962962</v>
      </c>
      <c r="BS42" s="9">
        <f t="shared" si="8"/>
        <v>11.111111111111111</v>
      </c>
      <c r="BT42" s="9">
        <f t="shared" si="8"/>
        <v>25.925925925925924</v>
      </c>
      <c r="BU42" s="9">
        <f t="shared" si="8"/>
        <v>44.444444444444443</v>
      </c>
      <c r="BV42" s="9">
        <f t="shared" si="8"/>
        <v>29.629629629629626</v>
      </c>
      <c r="BW42" s="9">
        <f t="shared" si="8"/>
        <v>0</v>
      </c>
      <c r="BX42" s="9">
        <f t="shared" si="8"/>
        <v>88.888888888888886</v>
      </c>
      <c r="BY42" s="9">
        <f t="shared" si="8"/>
        <v>11.111111111111111</v>
      </c>
      <c r="BZ42" s="9">
        <f t="shared" si="8"/>
        <v>33.333333333333329</v>
      </c>
      <c r="CA42" s="9">
        <f t="shared" si="8"/>
        <v>48.148148148148145</v>
      </c>
      <c r="CB42" s="9">
        <f t="shared" si="8"/>
        <v>18.518518518518519</v>
      </c>
      <c r="CC42" s="9">
        <f t="shared" si="8"/>
        <v>22.222222222222221</v>
      </c>
      <c r="CD42" s="9">
        <f t="shared" si="8"/>
        <v>66.666666666666657</v>
      </c>
      <c r="CE42" s="9">
        <f t="shared" si="8"/>
        <v>11.111111111111111</v>
      </c>
      <c r="CF42" s="9">
        <f t="shared" si="8"/>
        <v>0</v>
      </c>
      <c r="CG42" s="9">
        <f t="shared" si="8"/>
        <v>88.888888888888886</v>
      </c>
      <c r="CH42" s="9">
        <f t="shared" si="8"/>
        <v>11.111111111111111</v>
      </c>
      <c r="CI42" s="9">
        <f t="shared" si="8"/>
        <v>37.037037037037038</v>
      </c>
      <c r="CJ42" s="9">
        <f t="shared" si="8"/>
        <v>37.037037037037038</v>
      </c>
      <c r="CK42" s="9">
        <f t="shared" si="8"/>
        <v>25.925925925925924</v>
      </c>
      <c r="CL42" s="9">
        <f t="shared" si="8"/>
        <v>0</v>
      </c>
      <c r="CM42" s="9">
        <f t="shared" si="8"/>
        <v>85.185185185185176</v>
      </c>
      <c r="CN42" s="9">
        <f t="shared" si="8"/>
        <v>14.814814814814813</v>
      </c>
      <c r="CO42" s="9">
        <f t="shared" si="8"/>
        <v>44.444444444444443</v>
      </c>
      <c r="CP42" s="9">
        <f t="shared" si="8"/>
        <v>44.444444444444443</v>
      </c>
      <c r="CQ42" s="9">
        <f t="shared" si="8"/>
        <v>7.4074074074074066</v>
      </c>
      <c r="CR42" s="9">
        <f t="shared" si="8"/>
        <v>0</v>
      </c>
      <c r="CS42" s="9">
        <f t="shared" si="8"/>
        <v>0</v>
      </c>
      <c r="CT42" s="9">
        <f t="shared" si="8"/>
        <v>100</v>
      </c>
      <c r="CU42" s="9">
        <f t="shared" si="8"/>
        <v>0</v>
      </c>
      <c r="CV42" s="9">
        <f t="shared" si="8"/>
        <v>77.777777777777771</v>
      </c>
      <c r="CW42" s="9">
        <f t="shared" si="8"/>
        <v>22.222222222222221</v>
      </c>
      <c r="CX42" s="9">
        <f t="shared" si="8"/>
        <v>70.370370370370367</v>
      </c>
      <c r="CY42" s="9">
        <f t="shared" si="8"/>
        <v>18.518518518518519</v>
      </c>
      <c r="CZ42" s="9">
        <f t="shared" si="8"/>
        <v>11.111111111111111</v>
      </c>
      <c r="DA42" s="9">
        <f t="shared" si="8"/>
        <v>0</v>
      </c>
      <c r="DB42" s="9">
        <f t="shared" si="8"/>
        <v>88.888888888888886</v>
      </c>
      <c r="DC42" s="9">
        <f t="shared" si="8"/>
        <v>11.111111111111111</v>
      </c>
      <c r="DD42" s="9">
        <f t="shared" si="8"/>
        <v>0</v>
      </c>
      <c r="DE42" s="9">
        <f t="shared" si="8"/>
        <v>88.888888888888886</v>
      </c>
      <c r="DF42" s="9">
        <f t="shared" si="8"/>
        <v>11.111111111111111</v>
      </c>
      <c r="DG42" s="9">
        <f t="shared" si="8"/>
        <v>29.629629629629626</v>
      </c>
      <c r="DH42" s="9">
        <f t="shared" si="8"/>
        <v>51.851851851851848</v>
      </c>
      <c r="DI42" s="9">
        <f t="shared" si="8"/>
        <v>18.518518518518519</v>
      </c>
      <c r="DJ42" s="9">
        <f t="shared" si="8"/>
        <v>0</v>
      </c>
      <c r="DK42" s="9">
        <f t="shared" si="8"/>
        <v>88.888888888888886</v>
      </c>
      <c r="DL42" s="9">
        <f t="shared" si="8"/>
        <v>11.111111111111111</v>
      </c>
      <c r="DM42" s="9">
        <f t="shared" si="8"/>
        <v>0</v>
      </c>
      <c r="DN42" s="9">
        <f t="shared" si="8"/>
        <v>81.481481481481481</v>
      </c>
      <c r="DO42" s="9">
        <f t="shared" si="8"/>
        <v>18.518518518518519</v>
      </c>
      <c r="DP42" s="9">
        <f t="shared" si="8"/>
        <v>0</v>
      </c>
      <c r="DQ42" s="9">
        <f t="shared" si="8"/>
        <v>74.074074074074076</v>
      </c>
      <c r="DR42" s="9">
        <f t="shared" si="8"/>
        <v>25.925925925925924</v>
      </c>
      <c r="DS42" s="9">
        <f t="shared" si="8"/>
        <v>29.629629629629626</v>
      </c>
      <c r="DT42" s="9">
        <f t="shared" si="8"/>
        <v>44.444444444444443</v>
      </c>
      <c r="DU42" s="9">
        <f t="shared" si="8"/>
        <v>25.925925925925924</v>
      </c>
      <c r="DV42" s="9">
        <f t="shared" si="8"/>
        <v>59.259259259259252</v>
      </c>
      <c r="DW42" s="9">
        <f t="shared" si="8"/>
        <v>29.629629629629626</v>
      </c>
      <c r="DX42" s="9">
        <f t="shared" si="8"/>
        <v>11.111111111111111</v>
      </c>
      <c r="DY42" s="9">
        <f t="shared" si="8"/>
        <v>55.55555555555555</v>
      </c>
      <c r="DZ42" s="9">
        <f t="shared" si="8"/>
        <v>33.333333333333329</v>
      </c>
      <c r="EA42" s="9">
        <f t="shared" si="8"/>
        <v>11.111111111111111</v>
      </c>
      <c r="EB42" s="9">
        <f t="shared" ref="EB42:GM42" si="9">EB41/27%</f>
        <v>25.925925925925924</v>
      </c>
      <c r="EC42" s="9">
        <f t="shared" si="9"/>
        <v>62.962962962962962</v>
      </c>
      <c r="ED42" s="9">
        <f t="shared" si="9"/>
        <v>11.111111111111111</v>
      </c>
      <c r="EE42" s="9">
        <f t="shared" si="9"/>
        <v>51.851851851851848</v>
      </c>
      <c r="EF42" s="9">
        <f t="shared" si="9"/>
        <v>33.333333333333329</v>
      </c>
      <c r="EG42" s="9">
        <f t="shared" si="9"/>
        <v>14.814814814814813</v>
      </c>
      <c r="EH42" s="9">
        <f t="shared" si="9"/>
        <v>33.333333333333329</v>
      </c>
      <c r="EI42" s="9">
        <f t="shared" si="9"/>
        <v>55.55555555555555</v>
      </c>
      <c r="EJ42" s="9">
        <f t="shared" si="9"/>
        <v>11.111111111111111</v>
      </c>
      <c r="EK42" s="9">
        <f t="shared" si="9"/>
        <v>18.518518518518519</v>
      </c>
      <c r="EL42" s="9">
        <f t="shared" si="9"/>
        <v>18.518518518518519</v>
      </c>
      <c r="EM42" s="9">
        <f t="shared" si="9"/>
        <v>62.962962962962962</v>
      </c>
      <c r="EN42" s="9">
        <f t="shared" si="9"/>
        <v>25.925925925925924</v>
      </c>
      <c r="EO42" s="9">
        <f t="shared" si="9"/>
        <v>48.148148148148145</v>
      </c>
      <c r="EP42" s="9">
        <f t="shared" si="9"/>
        <v>25.925925925925924</v>
      </c>
      <c r="EQ42" s="9">
        <f t="shared" si="9"/>
        <v>25.925925925925924</v>
      </c>
      <c r="ER42" s="9">
        <f t="shared" si="9"/>
        <v>59.259259259259252</v>
      </c>
      <c r="ES42" s="9">
        <f t="shared" si="9"/>
        <v>14.814814814814813</v>
      </c>
      <c r="ET42" s="9">
        <f t="shared" si="9"/>
        <v>18.518518518518519</v>
      </c>
      <c r="EU42" s="9">
        <f t="shared" si="9"/>
        <v>66.666666666666657</v>
      </c>
      <c r="EV42" s="9">
        <f t="shared" si="9"/>
        <v>14.814814814814813</v>
      </c>
      <c r="EW42" s="9">
        <f t="shared" si="9"/>
        <v>7.4074074074074066</v>
      </c>
      <c r="EX42" s="9">
        <f t="shared" si="9"/>
        <v>74.074074074074076</v>
      </c>
      <c r="EY42" s="9">
        <f t="shared" si="9"/>
        <v>18.518518518518519</v>
      </c>
      <c r="EZ42" s="9">
        <f t="shared" si="9"/>
        <v>25.925925925925924</v>
      </c>
      <c r="FA42" s="9">
        <f t="shared" si="9"/>
        <v>62.962962962962962</v>
      </c>
      <c r="FB42" s="9">
        <f t="shared" si="9"/>
        <v>11.111111111111111</v>
      </c>
      <c r="FC42" s="9">
        <f t="shared" si="9"/>
        <v>3.7037037037037033</v>
      </c>
      <c r="FD42" s="9">
        <f t="shared" si="9"/>
        <v>85.185185185185176</v>
      </c>
      <c r="FE42" s="9">
        <f t="shared" si="9"/>
        <v>11.111111111111111</v>
      </c>
      <c r="FF42" s="9">
        <f t="shared" si="9"/>
        <v>0</v>
      </c>
      <c r="FG42" s="9">
        <f t="shared" si="9"/>
        <v>51.851851851851848</v>
      </c>
      <c r="FH42" s="9">
        <f t="shared" si="9"/>
        <v>48.148148148148145</v>
      </c>
      <c r="FI42" s="9">
        <f t="shared" si="9"/>
        <v>22.222222222222221</v>
      </c>
      <c r="FJ42" s="9">
        <f t="shared" si="9"/>
        <v>48.148148148148145</v>
      </c>
      <c r="FK42" s="9">
        <f t="shared" si="9"/>
        <v>29.629629629629626</v>
      </c>
      <c r="FL42" s="9">
        <f t="shared" si="9"/>
        <v>33.333333333333329</v>
      </c>
      <c r="FM42" s="9">
        <f t="shared" si="9"/>
        <v>33.333333333333329</v>
      </c>
      <c r="FN42" s="9">
        <f t="shared" si="9"/>
        <v>33.333333333333329</v>
      </c>
      <c r="FO42" s="9">
        <f t="shared" si="9"/>
        <v>29.629629629629626</v>
      </c>
      <c r="FP42" s="9">
        <f t="shared" si="9"/>
        <v>48.148148148148145</v>
      </c>
      <c r="FQ42" s="9">
        <f t="shared" si="9"/>
        <v>22.222222222222221</v>
      </c>
      <c r="FR42" s="9">
        <f t="shared" si="9"/>
        <v>25.925925925925924</v>
      </c>
      <c r="FS42" s="9">
        <f t="shared" si="9"/>
        <v>51.851851851851848</v>
      </c>
      <c r="FT42" s="9">
        <f t="shared" si="9"/>
        <v>22.222222222222221</v>
      </c>
      <c r="FU42" s="9">
        <f t="shared" si="9"/>
        <v>0</v>
      </c>
      <c r="FV42" s="9">
        <f t="shared" si="9"/>
        <v>0</v>
      </c>
      <c r="FW42" s="9">
        <f t="shared" si="9"/>
        <v>100</v>
      </c>
      <c r="FX42" s="9">
        <f t="shared" si="9"/>
        <v>0</v>
      </c>
      <c r="FY42" s="9">
        <f t="shared" si="9"/>
        <v>48.148148148148145</v>
      </c>
      <c r="FZ42" s="9">
        <f t="shared" si="9"/>
        <v>51.851851851851848</v>
      </c>
      <c r="GA42" s="9">
        <f t="shared" si="9"/>
        <v>25.925925925925924</v>
      </c>
      <c r="GB42" s="9">
        <f t="shared" si="9"/>
        <v>48.148148148148145</v>
      </c>
      <c r="GC42" s="9">
        <f t="shared" si="9"/>
        <v>25.925925925925924</v>
      </c>
      <c r="GD42" s="9">
        <f t="shared" si="9"/>
        <v>51.851851851851848</v>
      </c>
      <c r="GE42" s="9">
        <f t="shared" si="9"/>
        <v>25.925925925925924</v>
      </c>
      <c r="GF42" s="9">
        <f t="shared" si="9"/>
        <v>22.222222222222221</v>
      </c>
      <c r="GG42" s="9">
        <f t="shared" si="9"/>
        <v>14.814814814814813</v>
      </c>
      <c r="GH42" s="9">
        <f t="shared" si="9"/>
        <v>66.666666666666657</v>
      </c>
      <c r="GI42" s="9">
        <f t="shared" si="9"/>
        <v>18.518518518518519</v>
      </c>
      <c r="GJ42" s="9">
        <f t="shared" si="9"/>
        <v>37.037037037037038</v>
      </c>
      <c r="GK42" s="9">
        <f t="shared" si="9"/>
        <v>33.333333333333329</v>
      </c>
      <c r="GL42" s="9">
        <f t="shared" si="9"/>
        <v>29.629629629629626</v>
      </c>
      <c r="GM42" s="9">
        <f t="shared" si="9"/>
        <v>14.814814814814813</v>
      </c>
      <c r="GN42" s="9">
        <f t="shared" ref="GN42:GR42" si="10">GN41/27%</f>
        <v>55.55555555555555</v>
      </c>
      <c r="GO42" s="9">
        <f t="shared" si="10"/>
        <v>29.629629629629626</v>
      </c>
      <c r="GP42" s="9">
        <f t="shared" si="10"/>
        <v>22.222222222222221</v>
      </c>
      <c r="GQ42" s="9">
        <f t="shared" si="10"/>
        <v>51.851851851851848</v>
      </c>
      <c r="GR42" s="9">
        <f t="shared" si="10"/>
        <v>25.925925925925924</v>
      </c>
    </row>
    <row r="44" spans="1:254">
      <c r="B44" s="37" t="s">
        <v>444</v>
      </c>
      <c r="C44" s="37"/>
      <c r="D44" s="37"/>
      <c r="E44" s="37"/>
      <c r="F44" s="20"/>
      <c r="G44" s="20"/>
      <c r="H44" s="20"/>
      <c r="I44" s="20"/>
      <c r="J44" s="20"/>
      <c r="K44" s="20"/>
      <c r="L44" s="20"/>
      <c r="M44" s="20"/>
    </row>
    <row r="45" spans="1:254">
      <c r="B45" s="4" t="s">
        <v>445</v>
      </c>
      <c r="C45" s="19" t="s">
        <v>448</v>
      </c>
      <c r="D45" s="24">
        <f>E45/100*27</f>
        <v>2.6666666666666665</v>
      </c>
      <c r="E45" s="24">
        <f>(C42+F42+I42+L42+O42+R42)/6</f>
        <v>9.8765432098765427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4" t="s">
        <v>446</v>
      </c>
      <c r="C46" s="19" t="s">
        <v>448</v>
      </c>
      <c r="D46" s="24">
        <f t="shared" ref="D46:D47" si="11">E46/100*27</f>
        <v>17.333333333333332</v>
      </c>
      <c r="E46" s="24">
        <f>(D42+G42+J42+M42+P42+S42)/6</f>
        <v>64.197530864197532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4" t="s">
        <v>447</v>
      </c>
      <c r="C47" s="19" t="s">
        <v>448</v>
      </c>
      <c r="D47" s="24">
        <f t="shared" si="11"/>
        <v>7</v>
      </c>
      <c r="E47" s="24">
        <f>(E42+H42+K42+N42+Q42+T42)/6</f>
        <v>25.925925925925924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19"/>
      <c r="C48" s="19"/>
      <c r="D48" s="23">
        <f>SUM(D45:D47)</f>
        <v>27</v>
      </c>
      <c r="E48" s="23">
        <f>SUM(E45:E47)</f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>
      <c r="B49" s="19"/>
      <c r="C49" s="19"/>
      <c r="D49" s="38" t="s">
        <v>19</v>
      </c>
      <c r="E49" s="38"/>
      <c r="F49" s="39" t="s">
        <v>3</v>
      </c>
      <c r="G49" s="40"/>
      <c r="H49" s="41" t="s">
        <v>61</v>
      </c>
      <c r="I49" s="42"/>
      <c r="J49" s="31"/>
      <c r="K49" s="31"/>
      <c r="L49" s="31"/>
      <c r="M49" s="31"/>
    </row>
    <row r="50" spans="2:13">
      <c r="B50" s="4" t="s">
        <v>445</v>
      </c>
      <c r="C50" s="19" t="s">
        <v>449</v>
      </c>
      <c r="D50" s="24">
        <f>E50/100*27</f>
        <v>1.3333333333333333</v>
      </c>
      <c r="E50" s="24">
        <f>(U42+X42+AA42+AD42+AG42+AJ42)/6</f>
        <v>4.9382716049382713</v>
      </c>
      <c r="F50" s="24">
        <f>G50/100*27</f>
        <v>0.66666666666666663</v>
      </c>
      <c r="G50" s="24">
        <f>(AM42+AP42+AS42+AV42+AY42+BB42)/6</f>
        <v>2.4691358024691357</v>
      </c>
      <c r="H50" s="24">
        <f>I50/100*27</f>
        <v>4.8333333333333321</v>
      </c>
      <c r="I50" s="24">
        <f>(BE42+BH42+BK42+BN42+BQ42+BT42)/6</f>
        <v>17.901234567901231</v>
      </c>
      <c r="J50" s="32"/>
      <c r="K50" s="32"/>
      <c r="L50" s="32"/>
      <c r="M50" s="32"/>
    </row>
    <row r="51" spans="2:13">
      <c r="B51" s="4" t="s">
        <v>446</v>
      </c>
      <c r="C51" s="19" t="s">
        <v>449</v>
      </c>
      <c r="D51" s="24">
        <f t="shared" ref="D51:D52" si="12">E51/100*27</f>
        <v>10.666666666666666</v>
      </c>
      <c r="E51" s="24">
        <f>(V42+Y42+AB42+AE42+AH42+AK42)/6</f>
        <v>39.506172839506171</v>
      </c>
      <c r="F51" s="24">
        <f t="shared" ref="F51:F52" si="13">G51/100*27</f>
        <v>16.166666666666668</v>
      </c>
      <c r="G51" s="24">
        <f>(AN42+AQ42+AT42+AW42+AZ42+BC42)/6</f>
        <v>59.876543209876537</v>
      </c>
      <c r="H51" s="24">
        <f t="shared" ref="H51:H52" si="14">I51/100*27</f>
        <v>16.5</v>
      </c>
      <c r="I51" s="24">
        <f>(BF42+BI42+BL42+BO42+BR42+BU42)/6</f>
        <v>61.111111111111107</v>
      </c>
      <c r="J51" s="32"/>
      <c r="K51" s="32"/>
      <c r="L51" s="32"/>
      <c r="M51" s="32"/>
    </row>
    <row r="52" spans="2:13">
      <c r="B52" s="4" t="s">
        <v>447</v>
      </c>
      <c r="C52" s="19" t="s">
        <v>449</v>
      </c>
      <c r="D52" s="24">
        <f t="shared" si="12"/>
        <v>15.000000000000004</v>
      </c>
      <c r="E52" s="24">
        <f>(W42+Z42+AC42+AF42+AI42+AL42)/6</f>
        <v>55.555555555555564</v>
      </c>
      <c r="F52" s="24">
        <f t="shared" si="13"/>
        <v>10.166666666666666</v>
      </c>
      <c r="G52" s="24">
        <f>(AO42+AR42+AU42+AX42+BA42+BD42)/6</f>
        <v>37.654320987654323</v>
      </c>
      <c r="H52" s="24">
        <f t="shared" si="14"/>
        <v>5.666666666666667</v>
      </c>
      <c r="I52" s="24">
        <f>(BG42+BJ42+BM42+BP42+BS42+BV42)/6</f>
        <v>20.987654320987655</v>
      </c>
      <c r="J52" s="32"/>
      <c r="K52" s="32"/>
      <c r="L52" s="32"/>
      <c r="M52" s="32"/>
    </row>
    <row r="53" spans="2:13">
      <c r="B53" s="19"/>
      <c r="C53" s="19"/>
      <c r="D53" s="23">
        <f t="shared" ref="D53:I53" si="15">SUM(D50:D52)</f>
        <v>27.000000000000004</v>
      </c>
      <c r="E53" s="23">
        <f t="shared" si="15"/>
        <v>100</v>
      </c>
      <c r="F53" s="23">
        <f t="shared" si="15"/>
        <v>27</v>
      </c>
      <c r="G53" s="23">
        <f t="shared" si="15"/>
        <v>100</v>
      </c>
      <c r="H53" s="23">
        <f t="shared" si="15"/>
        <v>27</v>
      </c>
      <c r="I53" s="23">
        <f t="shared" si="15"/>
        <v>100</v>
      </c>
      <c r="J53" s="33"/>
      <c r="K53" s="33"/>
      <c r="L53" s="33"/>
      <c r="M53" s="33"/>
    </row>
    <row r="54" spans="2:13">
      <c r="B54" s="4" t="s">
        <v>445</v>
      </c>
      <c r="C54" s="19" t="s">
        <v>450</v>
      </c>
      <c r="D54" s="24">
        <f>E54/100*27</f>
        <v>4.1666666666666661</v>
      </c>
      <c r="E54" s="24">
        <f>(BW42+BZ42+CC42+CF42+CI42+CL42)/6</f>
        <v>15.432098765432096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446</v>
      </c>
      <c r="C55" s="19" t="s">
        <v>450</v>
      </c>
      <c r="D55" s="24">
        <f t="shared" ref="D55:D56" si="16">E55/100*27</f>
        <v>18.666666666666668</v>
      </c>
      <c r="E55" s="24">
        <f>(BX42+CA42+CD42+CG42+CJ42+CM42)/6</f>
        <v>69.135802469135811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4" t="s">
        <v>447</v>
      </c>
      <c r="C56" s="19" t="s">
        <v>450</v>
      </c>
      <c r="D56" s="24">
        <f t="shared" si="16"/>
        <v>4.1666666666666661</v>
      </c>
      <c r="E56" s="24">
        <f>(BY42+CB42+CE42+CH42+CK42+CN42)/6</f>
        <v>15.432098765432096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19"/>
      <c r="C57" s="19"/>
      <c r="D57" s="23">
        <f>SUM(D54:D56)</f>
        <v>27</v>
      </c>
      <c r="E57" s="23">
        <f>SUM(E54:E56)</f>
        <v>100.00000000000001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19"/>
      <c r="C58" s="19"/>
      <c r="D58" s="38" t="s">
        <v>38</v>
      </c>
      <c r="E58" s="38"/>
      <c r="F58" s="43" t="s">
        <v>30</v>
      </c>
      <c r="G58" s="44"/>
      <c r="H58" s="41" t="s">
        <v>39</v>
      </c>
      <c r="I58" s="42"/>
      <c r="J58" s="46" t="s">
        <v>40</v>
      </c>
      <c r="K58" s="46"/>
      <c r="L58" s="46" t="s">
        <v>31</v>
      </c>
      <c r="M58" s="46"/>
    </row>
    <row r="59" spans="2:13">
      <c r="B59" s="4" t="s">
        <v>445</v>
      </c>
      <c r="C59" s="19" t="s">
        <v>451</v>
      </c>
      <c r="D59" s="24">
        <f>E59/100*27</f>
        <v>5.1666666666666661</v>
      </c>
      <c r="E59" s="24">
        <f>(CO42+CR42+CU42+CX42+DA42+DD42)/6</f>
        <v>19.1358024691358</v>
      </c>
      <c r="F59" s="24">
        <f>G59/100*27</f>
        <v>5.333333333333333</v>
      </c>
      <c r="G59" s="24">
        <f>(DG42+DJ42+DM42+DP42+DS42+DV42)/6</f>
        <v>19.753086419753085</v>
      </c>
      <c r="H59" s="24">
        <f>I59/100*27</f>
        <v>9.5</v>
      </c>
      <c r="I59" s="24">
        <f>(DY42+EB42+EE42+EH42+EK42+EN42)/6</f>
        <v>35.185185185185183</v>
      </c>
      <c r="J59" s="24">
        <f>K59/100*27</f>
        <v>3.6666666666666665</v>
      </c>
      <c r="K59" s="24">
        <f>(EQ42+ET42+EW42+EZ42+FC42+FF42)/6</f>
        <v>13.580246913580247</v>
      </c>
      <c r="L59" s="24">
        <f>M59/100*27</f>
        <v>4.9999999999999991</v>
      </c>
      <c r="M59" s="24">
        <f>(FI42+FL42+FO42+FR42+FU42+FX42)/6</f>
        <v>18.518518518518515</v>
      </c>
    </row>
    <row r="60" spans="2:13">
      <c r="B60" s="4" t="s">
        <v>446</v>
      </c>
      <c r="C60" s="19" t="s">
        <v>451</v>
      </c>
      <c r="D60" s="24">
        <f t="shared" ref="D60:D61" si="17">E60/100*27</f>
        <v>14.33333333333333</v>
      </c>
      <c r="E60" s="24">
        <f>(CP42+CS42+CV42+CY42+DB42+DE42)/6</f>
        <v>53.08641975308641</v>
      </c>
      <c r="F60" s="24">
        <f t="shared" ref="F60:F61" si="18">G60/100*27</f>
        <v>16.666666666666668</v>
      </c>
      <c r="G60" s="24">
        <f>(DH42+DK42+DN42+DQ42+DT42+DW42)/6</f>
        <v>61.728395061728399</v>
      </c>
      <c r="H60" s="24">
        <f t="shared" ref="H60:H61" si="19">I60/100*27</f>
        <v>11.333333333333334</v>
      </c>
      <c r="I60" s="24">
        <f>(DZ42+EC42+EF42+EI42+EL42+EO42)/6</f>
        <v>41.97530864197531</v>
      </c>
      <c r="J60" s="24">
        <f t="shared" ref="J60:J61" si="20">K60/100*27</f>
        <v>17.999999999999996</v>
      </c>
      <c r="K60" s="24">
        <f>(ER42+EU42+EX42+FA42+FD42+FG42)/6</f>
        <v>66.666666666666657</v>
      </c>
      <c r="L60" s="24">
        <f t="shared" ref="L60:L61" si="21">M60/100*27</f>
        <v>10.333333333333332</v>
      </c>
      <c r="M60" s="24">
        <f>(FJ42+FM42+FP42+FS42+FV42+FY42)/6</f>
        <v>38.271604938271601</v>
      </c>
    </row>
    <row r="61" spans="2:13">
      <c r="B61" s="4" t="s">
        <v>447</v>
      </c>
      <c r="C61" s="19" t="s">
        <v>451</v>
      </c>
      <c r="D61" s="24">
        <f t="shared" si="17"/>
        <v>7.333333333333333</v>
      </c>
      <c r="E61" s="24">
        <f>(CQ42+CT42+CW42+CZ42+DC42+DF42)/6</f>
        <v>27.160493827160494</v>
      </c>
      <c r="F61" s="24">
        <f t="shared" si="18"/>
        <v>5.0000000000000009</v>
      </c>
      <c r="G61" s="24">
        <f>(DI42+DL42+DO42+DR42+DU42+DX42)/6</f>
        <v>18.518518518518519</v>
      </c>
      <c r="H61" s="24">
        <f t="shared" si="19"/>
        <v>6.166666666666667</v>
      </c>
      <c r="I61" s="24">
        <f>(EA42+ED42+EG42+EJ42+EM42+EP42)/6</f>
        <v>22.839506172839506</v>
      </c>
      <c r="J61" s="24">
        <f t="shared" si="20"/>
        <v>5.333333333333333</v>
      </c>
      <c r="K61" s="24">
        <f>(ES42+EV42+EY42+FB42+FE42+FH42)/6</f>
        <v>19.753086419753085</v>
      </c>
      <c r="L61" s="24">
        <f t="shared" si="21"/>
        <v>11.666666666666666</v>
      </c>
      <c r="M61" s="24">
        <f>(FK42+FN42+FQ42+FT42+FW42+FZ42)/6</f>
        <v>43.209876543209873</v>
      </c>
    </row>
    <row r="62" spans="2:13">
      <c r="B62" s="19"/>
      <c r="C62" s="19"/>
      <c r="D62" s="23">
        <f t="shared" ref="D62:M62" si="22">SUM(D59:D61)</f>
        <v>26.833333333333329</v>
      </c>
      <c r="E62" s="23">
        <f t="shared" si="22"/>
        <v>99.382716049382708</v>
      </c>
      <c r="F62" s="23">
        <f t="shared" si="22"/>
        <v>27</v>
      </c>
      <c r="G62" s="23">
        <f t="shared" si="22"/>
        <v>100</v>
      </c>
      <c r="H62" s="23">
        <f t="shared" si="22"/>
        <v>27.000000000000004</v>
      </c>
      <c r="I62" s="23">
        <f t="shared" si="22"/>
        <v>100</v>
      </c>
      <c r="J62" s="23">
        <f t="shared" si="22"/>
        <v>26.999999999999996</v>
      </c>
      <c r="K62" s="23">
        <f t="shared" si="22"/>
        <v>100</v>
      </c>
      <c r="L62" s="23">
        <f t="shared" si="22"/>
        <v>27</v>
      </c>
      <c r="M62" s="23">
        <f t="shared" si="22"/>
        <v>99.999999999999986</v>
      </c>
    </row>
    <row r="63" spans="2:13">
      <c r="B63" s="4" t="s">
        <v>445</v>
      </c>
      <c r="C63" s="19" t="s">
        <v>452</v>
      </c>
      <c r="D63" s="24">
        <f>E63/100*27</f>
        <v>7.4999999999999991</v>
      </c>
      <c r="E63" s="24">
        <f>(GA42+GD42+GG42+GJ42+GM42+GP42)/6</f>
        <v>27.777777777777775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446</v>
      </c>
      <c r="C64" s="19" t="s">
        <v>452</v>
      </c>
      <c r="D64" s="24">
        <f t="shared" ref="D64:D65" si="23">E64/100*27</f>
        <v>12.666666666666666</v>
      </c>
      <c r="E64" s="24">
        <f>(GB42+GE42+GH42+GK42+GN42+GQ42)/6</f>
        <v>46.913580246913575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4" t="s">
        <v>447</v>
      </c>
      <c r="C65" s="19" t="s">
        <v>452</v>
      </c>
      <c r="D65" s="24">
        <f t="shared" si="23"/>
        <v>6.8333333333333321</v>
      </c>
      <c r="E65" s="24">
        <f>(GC42+GF42+GI42+GL42+GO42+GR42)/6</f>
        <v>25.308641975308635</v>
      </c>
      <c r="F65" s="31"/>
      <c r="G65" s="31"/>
      <c r="H65" s="31"/>
      <c r="I65" s="31"/>
      <c r="J65" s="31"/>
      <c r="K65" s="31"/>
      <c r="L65" s="31"/>
      <c r="M65" s="31"/>
    </row>
    <row r="66" spans="2:13">
      <c r="B66" s="19"/>
      <c r="C66" s="19"/>
      <c r="D66" s="23">
        <f>SUM(D63:D65)</f>
        <v>26.999999999999996</v>
      </c>
      <c r="E66" s="23">
        <f>SUM(E63:E65)</f>
        <v>99.999999999999986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37</v>
      </c>
      <c r="B1" s="10" t="s">
        <v>776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453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5" t="s">
        <v>775</v>
      </c>
      <c r="IS2" s="45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48" t="s">
        <v>0</v>
      </c>
      <c r="B4" s="48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55" t="s">
        <v>26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8" t="s">
        <v>29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54" t="s">
        <v>32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93" ht="15" customHeight="1">
      <c r="A5" s="48"/>
      <c r="B5" s="48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19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 t="s">
        <v>349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61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1" t="s">
        <v>62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38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30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4" t="s">
        <v>39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 t="s">
        <v>31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52" t="s">
        <v>33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</row>
    <row r="6" spans="1:293" ht="4.1500000000000004" hidden="1" customHeight="1">
      <c r="A6" s="48"/>
      <c r="B6" s="48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</row>
    <row r="7" spans="1:293" ht="16.149999999999999" hidden="1" customHeight="1">
      <c r="A7" s="48"/>
      <c r="B7" s="4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</row>
    <row r="8" spans="1:293" ht="17.45" hidden="1" customHeight="1">
      <c r="A8" s="48"/>
      <c r="B8" s="48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</row>
    <row r="9" spans="1:293" ht="18" hidden="1" customHeight="1">
      <c r="A9" s="48"/>
      <c r="B9" s="48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</row>
    <row r="10" spans="1:293" ht="30" hidden="1" customHeight="1">
      <c r="A10" s="48"/>
      <c r="B10" s="48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</row>
    <row r="11" spans="1:293" ht="15.75">
      <c r="A11" s="48"/>
      <c r="B11" s="48"/>
      <c r="C11" s="51" t="s">
        <v>265</v>
      </c>
      <c r="D11" s="51" t="s">
        <v>5</v>
      </c>
      <c r="E11" s="51" t="s">
        <v>6</v>
      </c>
      <c r="F11" s="51" t="s">
        <v>266</v>
      </c>
      <c r="G11" s="51" t="s">
        <v>7</v>
      </c>
      <c r="H11" s="51" t="s">
        <v>8</v>
      </c>
      <c r="I11" s="51" t="s">
        <v>267</v>
      </c>
      <c r="J11" s="51" t="s">
        <v>9</v>
      </c>
      <c r="K11" s="51" t="s">
        <v>10</v>
      </c>
      <c r="L11" s="51" t="s">
        <v>339</v>
      </c>
      <c r="M11" s="51" t="s">
        <v>9</v>
      </c>
      <c r="N11" s="51" t="s">
        <v>10</v>
      </c>
      <c r="O11" s="51" t="s">
        <v>268</v>
      </c>
      <c r="P11" s="51" t="s">
        <v>11</v>
      </c>
      <c r="Q11" s="51" t="s">
        <v>4</v>
      </c>
      <c r="R11" s="51" t="s">
        <v>269</v>
      </c>
      <c r="S11" s="51" t="s">
        <v>6</v>
      </c>
      <c r="T11" s="51" t="s">
        <v>12</v>
      </c>
      <c r="U11" s="51" t="s">
        <v>270</v>
      </c>
      <c r="V11" s="51" t="s">
        <v>6</v>
      </c>
      <c r="W11" s="51" t="s">
        <v>12</v>
      </c>
      <c r="X11" s="51" t="s">
        <v>271</v>
      </c>
      <c r="Y11" s="51"/>
      <c r="Z11" s="51"/>
      <c r="AA11" s="51" t="s">
        <v>272</v>
      </c>
      <c r="AB11" s="51"/>
      <c r="AC11" s="51"/>
      <c r="AD11" s="51" t="s">
        <v>273</v>
      </c>
      <c r="AE11" s="51"/>
      <c r="AF11" s="51"/>
      <c r="AG11" s="51" t="s">
        <v>340</v>
      </c>
      <c r="AH11" s="51"/>
      <c r="AI11" s="51"/>
      <c r="AJ11" s="51" t="s">
        <v>274</v>
      </c>
      <c r="AK11" s="51"/>
      <c r="AL11" s="51"/>
      <c r="AM11" s="51" t="s">
        <v>275</v>
      </c>
      <c r="AN11" s="51"/>
      <c r="AO11" s="51"/>
      <c r="AP11" s="52" t="s">
        <v>276</v>
      </c>
      <c r="AQ11" s="52"/>
      <c r="AR11" s="52"/>
      <c r="AS11" s="51" t="s">
        <v>277</v>
      </c>
      <c r="AT11" s="51"/>
      <c r="AU11" s="51"/>
      <c r="AV11" s="51" t="s">
        <v>278</v>
      </c>
      <c r="AW11" s="51"/>
      <c r="AX11" s="51"/>
      <c r="AY11" s="51" t="s">
        <v>279</v>
      </c>
      <c r="AZ11" s="51"/>
      <c r="BA11" s="51"/>
      <c r="BB11" s="51" t="s">
        <v>280</v>
      </c>
      <c r="BC11" s="51"/>
      <c r="BD11" s="51"/>
      <c r="BE11" s="51" t="s">
        <v>281</v>
      </c>
      <c r="BF11" s="51"/>
      <c r="BG11" s="51"/>
      <c r="BH11" s="52" t="s">
        <v>282</v>
      </c>
      <c r="BI11" s="52"/>
      <c r="BJ11" s="52"/>
      <c r="BK11" s="52" t="s">
        <v>341</v>
      </c>
      <c r="BL11" s="52"/>
      <c r="BM11" s="52"/>
      <c r="BN11" s="51" t="s">
        <v>283</v>
      </c>
      <c r="BO11" s="51"/>
      <c r="BP11" s="51"/>
      <c r="BQ11" s="51" t="s">
        <v>284</v>
      </c>
      <c r="BR11" s="51"/>
      <c r="BS11" s="51"/>
      <c r="BT11" s="52" t="s">
        <v>285</v>
      </c>
      <c r="BU11" s="52"/>
      <c r="BV11" s="52"/>
      <c r="BW11" s="51" t="s">
        <v>286</v>
      </c>
      <c r="BX11" s="51"/>
      <c r="BY11" s="51"/>
      <c r="BZ11" s="51" t="s">
        <v>287</v>
      </c>
      <c r="CA11" s="51"/>
      <c r="CB11" s="51"/>
      <c r="CC11" s="51" t="s">
        <v>288</v>
      </c>
      <c r="CD11" s="51"/>
      <c r="CE11" s="51"/>
      <c r="CF11" s="51" t="s">
        <v>289</v>
      </c>
      <c r="CG11" s="51"/>
      <c r="CH11" s="51"/>
      <c r="CI11" s="51" t="s">
        <v>290</v>
      </c>
      <c r="CJ11" s="51"/>
      <c r="CK11" s="51"/>
      <c r="CL11" s="51" t="s">
        <v>291</v>
      </c>
      <c r="CM11" s="51"/>
      <c r="CN11" s="51"/>
      <c r="CO11" s="51" t="s">
        <v>342</v>
      </c>
      <c r="CP11" s="51"/>
      <c r="CQ11" s="51"/>
      <c r="CR11" s="51" t="s">
        <v>292</v>
      </c>
      <c r="CS11" s="51"/>
      <c r="CT11" s="51"/>
      <c r="CU11" s="51" t="s">
        <v>293</v>
      </c>
      <c r="CV11" s="51"/>
      <c r="CW11" s="51"/>
      <c r="CX11" s="51" t="s">
        <v>294</v>
      </c>
      <c r="CY11" s="51"/>
      <c r="CZ11" s="51"/>
      <c r="DA11" s="51" t="s">
        <v>295</v>
      </c>
      <c r="DB11" s="51"/>
      <c r="DC11" s="51"/>
      <c r="DD11" s="52" t="s">
        <v>296</v>
      </c>
      <c r="DE11" s="52"/>
      <c r="DF11" s="52"/>
      <c r="DG11" s="52" t="s">
        <v>297</v>
      </c>
      <c r="DH11" s="52"/>
      <c r="DI11" s="52"/>
      <c r="DJ11" s="52" t="s">
        <v>298</v>
      </c>
      <c r="DK11" s="52"/>
      <c r="DL11" s="52"/>
      <c r="DM11" s="52" t="s">
        <v>343</v>
      </c>
      <c r="DN11" s="52"/>
      <c r="DO11" s="52"/>
      <c r="DP11" s="52" t="s">
        <v>299</v>
      </c>
      <c r="DQ11" s="52"/>
      <c r="DR11" s="52"/>
      <c r="DS11" s="52" t="s">
        <v>300</v>
      </c>
      <c r="DT11" s="52"/>
      <c r="DU11" s="52"/>
      <c r="DV11" s="52" t="s">
        <v>301</v>
      </c>
      <c r="DW11" s="52"/>
      <c r="DX11" s="52"/>
      <c r="DY11" s="52" t="s">
        <v>302</v>
      </c>
      <c r="DZ11" s="52"/>
      <c r="EA11" s="52"/>
      <c r="EB11" s="52" t="s">
        <v>303</v>
      </c>
      <c r="EC11" s="52"/>
      <c r="ED11" s="52"/>
      <c r="EE11" s="52" t="s">
        <v>304</v>
      </c>
      <c r="EF11" s="52"/>
      <c r="EG11" s="52"/>
      <c r="EH11" s="52" t="s">
        <v>344</v>
      </c>
      <c r="EI11" s="52"/>
      <c r="EJ11" s="52"/>
      <c r="EK11" s="52" t="s">
        <v>305</v>
      </c>
      <c r="EL11" s="52"/>
      <c r="EM11" s="52"/>
      <c r="EN11" s="52" t="s">
        <v>306</v>
      </c>
      <c r="EO11" s="52"/>
      <c r="EP11" s="52"/>
      <c r="EQ11" s="52" t="s">
        <v>307</v>
      </c>
      <c r="ER11" s="52"/>
      <c r="ES11" s="52"/>
      <c r="ET11" s="52" t="s">
        <v>308</v>
      </c>
      <c r="EU11" s="52"/>
      <c r="EV11" s="52"/>
      <c r="EW11" s="52" t="s">
        <v>309</v>
      </c>
      <c r="EX11" s="52"/>
      <c r="EY11" s="52"/>
      <c r="EZ11" s="52" t="s">
        <v>310</v>
      </c>
      <c r="FA11" s="52"/>
      <c r="FB11" s="52"/>
      <c r="FC11" s="52" t="s">
        <v>311</v>
      </c>
      <c r="FD11" s="52"/>
      <c r="FE11" s="52"/>
      <c r="FF11" s="52" t="s">
        <v>312</v>
      </c>
      <c r="FG11" s="52"/>
      <c r="FH11" s="52"/>
      <c r="FI11" s="52" t="s">
        <v>313</v>
      </c>
      <c r="FJ11" s="52"/>
      <c r="FK11" s="52"/>
      <c r="FL11" s="52" t="s">
        <v>345</v>
      </c>
      <c r="FM11" s="52"/>
      <c r="FN11" s="52"/>
      <c r="FO11" s="52" t="s">
        <v>314</v>
      </c>
      <c r="FP11" s="52"/>
      <c r="FQ11" s="52"/>
      <c r="FR11" s="52" t="s">
        <v>315</v>
      </c>
      <c r="FS11" s="52"/>
      <c r="FT11" s="52"/>
      <c r="FU11" s="52" t="s">
        <v>316</v>
      </c>
      <c r="FV11" s="52"/>
      <c r="FW11" s="52"/>
      <c r="FX11" s="52" t="s">
        <v>317</v>
      </c>
      <c r="FY11" s="52"/>
      <c r="FZ11" s="52"/>
      <c r="GA11" s="52" t="s">
        <v>318</v>
      </c>
      <c r="GB11" s="52"/>
      <c r="GC11" s="52"/>
      <c r="GD11" s="52" t="s">
        <v>319</v>
      </c>
      <c r="GE11" s="52"/>
      <c r="GF11" s="52"/>
      <c r="GG11" s="52" t="s">
        <v>320</v>
      </c>
      <c r="GH11" s="52"/>
      <c r="GI11" s="52"/>
      <c r="GJ11" s="52" t="s">
        <v>321</v>
      </c>
      <c r="GK11" s="52"/>
      <c r="GL11" s="52"/>
      <c r="GM11" s="52" t="s">
        <v>322</v>
      </c>
      <c r="GN11" s="52"/>
      <c r="GO11" s="52"/>
      <c r="GP11" s="52" t="s">
        <v>346</v>
      </c>
      <c r="GQ11" s="52"/>
      <c r="GR11" s="52"/>
      <c r="GS11" s="52" t="s">
        <v>323</v>
      </c>
      <c r="GT11" s="52"/>
      <c r="GU11" s="52"/>
      <c r="GV11" s="52" t="s">
        <v>324</v>
      </c>
      <c r="GW11" s="52"/>
      <c r="GX11" s="52"/>
      <c r="GY11" s="52" t="s">
        <v>325</v>
      </c>
      <c r="GZ11" s="52"/>
      <c r="HA11" s="52"/>
      <c r="HB11" s="52" t="s">
        <v>326</v>
      </c>
      <c r="HC11" s="52"/>
      <c r="HD11" s="52"/>
      <c r="HE11" s="52" t="s">
        <v>327</v>
      </c>
      <c r="HF11" s="52"/>
      <c r="HG11" s="52"/>
      <c r="HH11" s="52" t="s">
        <v>328</v>
      </c>
      <c r="HI11" s="52"/>
      <c r="HJ11" s="52"/>
      <c r="HK11" s="52" t="s">
        <v>329</v>
      </c>
      <c r="HL11" s="52"/>
      <c r="HM11" s="52"/>
      <c r="HN11" s="52" t="s">
        <v>330</v>
      </c>
      <c r="HO11" s="52"/>
      <c r="HP11" s="52"/>
      <c r="HQ11" s="52" t="s">
        <v>331</v>
      </c>
      <c r="HR11" s="52"/>
      <c r="HS11" s="52"/>
      <c r="HT11" s="52" t="s">
        <v>347</v>
      </c>
      <c r="HU11" s="52"/>
      <c r="HV11" s="52"/>
      <c r="HW11" s="52" t="s">
        <v>332</v>
      </c>
      <c r="HX11" s="52"/>
      <c r="HY11" s="52"/>
      <c r="HZ11" s="52" t="s">
        <v>333</v>
      </c>
      <c r="IA11" s="52"/>
      <c r="IB11" s="52"/>
      <c r="IC11" s="52" t="s">
        <v>334</v>
      </c>
      <c r="ID11" s="52"/>
      <c r="IE11" s="52"/>
      <c r="IF11" s="52" t="s">
        <v>335</v>
      </c>
      <c r="IG11" s="52"/>
      <c r="IH11" s="52"/>
      <c r="II11" s="52" t="s">
        <v>348</v>
      </c>
      <c r="IJ11" s="52"/>
      <c r="IK11" s="52"/>
      <c r="IL11" s="52" t="s">
        <v>336</v>
      </c>
      <c r="IM11" s="52"/>
      <c r="IN11" s="52"/>
      <c r="IO11" s="52" t="s">
        <v>337</v>
      </c>
      <c r="IP11" s="52"/>
      <c r="IQ11" s="52"/>
      <c r="IR11" s="52" t="s">
        <v>338</v>
      </c>
      <c r="IS11" s="52"/>
      <c r="IT11" s="52"/>
    </row>
    <row r="12" spans="1:293" ht="93" customHeight="1">
      <c r="A12" s="48"/>
      <c r="B12" s="48"/>
      <c r="C12" s="53" t="s">
        <v>735</v>
      </c>
      <c r="D12" s="53"/>
      <c r="E12" s="53"/>
      <c r="F12" s="53" t="s">
        <v>736</v>
      </c>
      <c r="G12" s="53"/>
      <c r="H12" s="53"/>
      <c r="I12" s="53" t="s">
        <v>737</v>
      </c>
      <c r="J12" s="53"/>
      <c r="K12" s="53"/>
      <c r="L12" s="53" t="s">
        <v>738</v>
      </c>
      <c r="M12" s="53"/>
      <c r="N12" s="53"/>
      <c r="O12" s="53" t="s">
        <v>739</v>
      </c>
      <c r="P12" s="53"/>
      <c r="Q12" s="53"/>
      <c r="R12" s="53" t="s">
        <v>740</v>
      </c>
      <c r="S12" s="53"/>
      <c r="T12" s="53"/>
      <c r="U12" s="53" t="s">
        <v>741</v>
      </c>
      <c r="V12" s="53"/>
      <c r="W12" s="53"/>
      <c r="X12" s="53" t="s">
        <v>742</v>
      </c>
      <c r="Y12" s="53"/>
      <c r="Z12" s="53"/>
      <c r="AA12" s="53" t="s">
        <v>743</v>
      </c>
      <c r="AB12" s="53"/>
      <c r="AC12" s="53"/>
      <c r="AD12" s="53" t="s">
        <v>744</v>
      </c>
      <c r="AE12" s="53"/>
      <c r="AF12" s="53"/>
      <c r="AG12" s="53" t="s">
        <v>745</v>
      </c>
      <c r="AH12" s="53"/>
      <c r="AI12" s="53"/>
      <c r="AJ12" s="53" t="s">
        <v>746</v>
      </c>
      <c r="AK12" s="53"/>
      <c r="AL12" s="53"/>
      <c r="AM12" s="53" t="s">
        <v>747</v>
      </c>
      <c r="AN12" s="53"/>
      <c r="AO12" s="53"/>
      <c r="AP12" s="53" t="s">
        <v>748</v>
      </c>
      <c r="AQ12" s="53"/>
      <c r="AR12" s="53"/>
      <c r="AS12" s="53" t="s">
        <v>749</v>
      </c>
      <c r="AT12" s="53"/>
      <c r="AU12" s="53"/>
      <c r="AV12" s="53" t="s">
        <v>750</v>
      </c>
      <c r="AW12" s="53"/>
      <c r="AX12" s="53"/>
      <c r="AY12" s="53" t="s">
        <v>751</v>
      </c>
      <c r="AZ12" s="53"/>
      <c r="BA12" s="53"/>
      <c r="BB12" s="53" t="s">
        <v>752</v>
      </c>
      <c r="BC12" s="53"/>
      <c r="BD12" s="53"/>
      <c r="BE12" s="53" t="s">
        <v>753</v>
      </c>
      <c r="BF12" s="53"/>
      <c r="BG12" s="53"/>
      <c r="BH12" s="53" t="s">
        <v>754</v>
      </c>
      <c r="BI12" s="53"/>
      <c r="BJ12" s="53"/>
      <c r="BK12" s="53" t="s">
        <v>755</v>
      </c>
      <c r="BL12" s="53"/>
      <c r="BM12" s="53"/>
      <c r="BN12" s="53" t="s">
        <v>756</v>
      </c>
      <c r="BO12" s="53"/>
      <c r="BP12" s="53"/>
      <c r="BQ12" s="53" t="s">
        <v>757</v>
      </c>
      <c r="BR12" s="53"/>
      <c r="BS12" s="53"/>
      <c r="BT12" s="53" t="s">
        <v>758</v>
      </c>
      <c r="BU12" s="53"/>
      <c r="BV12" s="53"/>
      <c r="BW12" s="53" t="s">
        <v>759</v>
      </c>
      <c r="BX12" s="53"/>
      <c r="BY12" s="53"/>
      <c r="BZ12" s="53" t="s">
        <v>603</v>
      </c>
      <c r="CA12" s="53"/>
      <c r="CB12" s="53"/>
      <c r="CC12" s="53" t="s">
        <v>760</v>
      </c>
      <c r="CD12" s="53"/>
      <c r="CE12" s="53"/>
      <c r="CF12" s="53" t="s">
        <v>761</v>
      </c>
      <c r="CG12" s="53"/>
      <c r="CH12" s="53"/>
      <c r="CI12" s="53" t="s">
        <v>762</v>
      </c>
      <c r="CJ12" s="53"/>
      <c r="CK12" s="53"/>
      <c r="CL12" s="53" t="s">
        <v>763</v>
      </c>
      <c r="CM12" s="53"/>
      <c r="CN12" s="53"/>
      <c r="CO12" s="53" t="s">
        <v>764</v>
      </c>
      <c r="CP12" s="53"/>
      <c r="CQ12" s="53"/>
      <c r="CR12" s="53" t="s">
        <v>765</v>
      </c>
      <c r="CS12" s="53"/>
      <c r="CT12" s="53"/>
      <c r="CU12" s="53" t="s">
        <v>766</v>
      </c>
      <c r="CV12" s="53"/>
      <c r="CW12" s="53"/>
      <c r="CX12" s="53" t="s">
        <v>767</v>
      </c>
      <c r="CY12" s="53"/>
      <c r="CZ12" s="53"/>
      <c r="DA12" s="53" t="s">
        <v>768</v>
      </c>
      <c r="DB12" s="53"/>
      <c r="DC12" s="53"/>
      <c r="DD12" s="53" t="s">
        <v>769</v>
      </c>
      <c r="DE12" s="53"/>
      <c r="DF12" s="53"/>
      <c r="DG12" s="53" t="s">
        <v>770</v>
      </c>
      <c r="DH12" s="53"/>
      <c r="DI12" s="53"/>
      <c r="DJ12" s="60" t="s">
        <v>771</v>
      </c>
      <c r="DK12" s="60"/>
      <c r="DL12" s="60"/>
      <c r="DM12" s="60" t="s">
        <v>772</v>
      </c>
      <c r="DN12" s="60"/>
      <c r="DO12" s="60"/>
      <c r="DP12" s="60" t="s">
        <v>773</v>
      </c>
      <c r="DQ12" s="60"/>
      <c r="DR12" s="60"/>
      <c r="DS12" s="60" t="s">
        <v>774</v>
      </c>
      <c r="DT12" s="60"/>
      <c r="DU12" s="60"/>
      <c r="DV12" s="60" t="s">
        <v>379</v>
      </c>
      <c r="DW12" s="60"/>
      <c r="DX12" s="60"/>
      <c r="DY12" s="53" t="s">
        <v>395</v>
      </c>
      <c r="DZ12" s="53"/>
      <c r="EA12" s="53"/>
      <c r="EB12" s="53" t="s">
        <v>396</v>
      </c>
      <c r="EC12" s="53"/>
      <c r="ED12" s="53"/>
      <c r="EE12" s="53" t="s">
        <v>635</v>
      </c>
      <c r="EF12" s="53"/>
      <c r="EG12" s="53"/>
      <c r="EH12" s="53" t="s">
        <v>397</v>
      </c>
      <c r="EI12" s="53"/>
      <c r="EJ12" s="53"/>
      <c r="EK12" s="53" t="s">
        <v>732</v>
      </c>
      <c r="EL12" s="53"/>
      <c r="EM12" s="53"/>
      <c r="EN12" s="53" t="s">
        <v>400</v>
      </c>
      <c r="EO12" s="53"/>
      <c r="EP12" s="53"/>
      <c r="EQ12" s="53" t="s">
        <v>644</v>
      </c>
      <c r="ER12" s="53"/>
      <c r="ES12" s="53"/>
      <c r="ET12" s="53" t="s">
        <v>405</v>
      </c>
      <c r="EU12" s="53"/>
      <c r="EV12" s="53"/>
      <c r="EW12" s="53" t="s">
        <v>647</v>
      </c>
      <c r="EX12" s="53"/>
      <c r="EY12" s="53"/>
      <c r="EZ12" s="53" t="s">
        <v>649</v>
      </c>
      <c r="FA12" s="53"/>
      <c r="FB12" s="53"/>
      <c r="FC12" s="53" t="s">
        <v>651</v>
      </c>
      <c r="FD12" s="53"/>
      <c r="FE12" s="53"/>
      <c r="FF12" s="53" t="s">
        <v>733</v>
      </c>
      <c r="FG12" s="53"/>
      <c r="FH12" s="53"/>
      <c r="FI12" s="53" t="s">
        <v>654</v>
      </c>
      <c r="FJ12" s="53"/>
      <c r="FK12" s="53"/>
      <c r="FL12" s="53" t="s">
        <v>409</v>
      </c>
      <c r="FM12" s="53"/>
      <c r="FN12" s="53"/>
      <c r="FO12" s="53" t="s">
        <v>658</v>
      </c>
      <c r="FP12" s="53"/>
      <c r="FQ12" s="53"/>
      <c r="FR12" s="53" t="s">
        <v>661</v>
      </c>
      <c r="FS12" s="53"/>
      <c r="FT12" s="53"/>
      <c r="FU12" s="53" t="s">
        <v>665</v>
      </c>
      <c r="FV12" s="53"/>
      <c r="FW12" s="53"/>
      <c r="FX12" s="53" t="s">
        <v>667</v>
      </c>
      <c r="FY12" s="53"/>
      <c r="FZ12" s="53"/>
      <c r="GA12" s="60" t="s">
        <v>670</v>
      </c>
      <c r="GB12" s="60"/>
      <c r="GC12" s="60"/>
      <c r="GD12" s="53" t="s">
        <v>414</v>
      </c>
      <c r="GE12" s="53"/>
      <c r="GF12" s="53"/>
      <c r="GG12" s="60" t="s">
        <v>677</v>
      </c>
      <c r="GH12" s="60"/>
      <c r="GI12" s="60"/>
      <c r="GJ12" s="60" t="s">
        <v>678</v>
      </c>
      <c r="GK12" s="60"/>
      <c r="GL12" s="60"/>
      <c r="GM12" s="60" t="s">
        <v>680</v>
      </c>
      <c r="GN12" s="60"/>
      <c r="GO12" s="60"/>
      <c r="GP12" s="60" t="s">
        <v>681</v>
      </c>
      <c r="GQ12" s="60"/>
      <c r="GR12" s="60"/>
      <c r="GS12" s="60" t="s">
        <v>421</v>
      </c>
      <c r="GT12" s="60"/>
      <c r="GU12" s="60"/>
      <c r="GV12" s="60" t="s">
        <v>423</v>
      </c>
      <c r="GW12" s="60"/>
      <c r="GX12" s="60"/>
      <c r="GY12" s="60" t="s">
        <v>424</v>
      </c>
      <c r="GZ12" s="60"/>
      <c r="HA12" s="60"/>
      <c r="HB12" s="53" t="s">
        <v>688</v>
      </c>
      <c r="HC12" s="53"/>
      <c r="HD12" s="53"/>
      <c r="HE12" s="53" t="s">
        <v>690</v>
      </c>
      <c r="HF12" s="53"/>
      <c r="HG12" s="53"/>
      <c r="HH12" s="53" t="s">
        <v>430</v>
      </c>
      <c r="HI12" s="53"/>
      <c r="HJ12" s="53"/>
      <c r="HK12" s="53" t="s">
        <v>691</v>
      </c>
      <c r="HL12" s="53"/>
      <c r="HM12" s="53"/>
      <c r="HN12" s="53" t="s">
        <v>694</v>
      </c>
      <c r="HO12" s="53"/>
      <c r="HP12" s="53"/>
      <c r="HQ12" s="53" t="s">
        <v>433</v>
      </c>
      <c r="HR12" s="53"/>
      <c r="HS12" s="53"/>
      <c r="HT12" s="53" t="s">
        <v>431</v>
      </c>
      <c r="HU12" s="53"/>
      <c r="HV12" s="53"/>
      <c r="HW12" s="53" t="s">
        <v>252</v>
      </c>
      <c r="HX12" s="53"/>
      <c r="HY12" s="53"/>
      <c r="HZ12" s="53" t="s">
        <v>703</v>
      </c>
      <c r="IA12" s="53"/>
      <c r="IB12" s="53"/>
      <c r="IC12" s="53" t="s">
        <v>707</v>
      </c>
      <c r="ID12" s="53"/>
      <c r="IE12" s="53"/>
      <c r="IF12" s="53" t="s">
        <v>436</v>
      </c>
      <c r="IG12" s="53"/>
      <c r="IH12" s="53"/>
      <c r="II12" s="53" t="s">
        <v>712</v>
      </c>
      <c r="IJ12" s="53"/>
      <c r="IK12" s="53"/>
      <c r="IL12" s="53" t="s">
        <v>713</v>
      </c>
      <c r="IM12" s="53"/>
      <c r="IN12" s="53"/>
      <c r="IO12" s="53" t="s">
        <v>717</v>
      </c>
      <c r="IP12" s="53"/>
      <c r="IQ12" s="53"/>
      <c r="IR12" s="53" t="s">
        <v>721</v>
      </c>
      <c r="IS12" s="53"/>
      <c r="IT12" s="53"/>
    </row>
    <row r="13" spans="1:293" ht="82.5" customHeight="1">
      <c r="A13" s="48"/>
      <c r="B13" s="48"/>
      <c r="C13" s="29" t="s">
        <v>15</v>
      </c>
      <c r="D13" s="29" t="s">
        <v>571</v>
      </c>
      <c r="E13" s="29" t="s">
        <v>572</v>
      </c>
      <c r="F13" s="29" t="s">
        <v>573</v>
      </c>
      <c r="G13" s="29" t="s">
        <v>574</v>
      </c>
      <c r="H13" s="29" t="s">
        <v>465</v>
      </c>
      <c r="I13" s="29" t="s">
        <v>575</v>
      </c>
      <c r="J13" s="29" t="s">
        <v>576</v>
      </c>
      <c r="K13" s="29" t="s">
        <v>350</v>
      </c>
      <c r="L13" s="29" t="s">
        <v>56</v>
      </c>
      <c r="M13" s="29" t="s">
        <v>351</v>
      </c>
      <c r="N13" s="29" t="s">
        <v>352</v>
      </c>
      <c r="O13" s="29" t="s">
        <v>258</v>
      </c>
      <c r="P13" s="29" t="s">
        <v>577</v>
      </c>
      <c r="Q13" s="29" t="s">
        <v>259</v>
      </c>
      <c r="R13" s="29" t="s">
        <v>353</v>
      </c>
      <c r="S13" s="29" t="s">
        <v>578</v>
      </c>
      <c r="T13" s="29" t="s">
        <v>354</v>
      </c>
      <c r="U13" s="29" t="s">
        <v>579</v>
      </c>
      <c r="V13" s="29" t="s">
        <v>580</v>
      </c>
      <c r="W13" s="29" t="s">
        <v>581</v>
      </c>
      <c r="X13" s="29" t="s">
        <v>355</v>
      </c>
      <c r="Y13" s="29" t="s">
        <v>356</v>
      </c>
      <c r="Z13" s="29" t="s">
        <v>582</v>
      </c>
      <c r="AA13" s="29" t="s">
        <v>42</v>
      </c>
      <c r="AB13" s="29" t="s">
        <v>45</v>
      </c>
      <c r="AC13" s="29" t="s">
        <v>47</v>
      </c>
      <c r="AD13" s="29" t="s">
        <v>145</v>
      </c>
      <c r="AE13" s="29" t="s">
        <v>146</v>
      </c>
      <c r="AF13" s="29" t="s">
        <v>583</v>
      </c>
      <c r="AG13" s="29" t="s">
        <v>584</v>
      </c>
      <c r="AH13" s="29" t="s">
        <v>585</v>
      </c>
      <c r="AI13" s="29" t="s">
        <v>586</v>
      </c>
      <c r="AJ13" s="29" t="s">
        <v>587</v>
      </c>
      <c r="AK13" s="29" t="s">
        <v>150</v>
      </c>
      <c r="AL13" s="29" t="s">
        <v>588</v>
      </c>
      <c r="AM13" s="29" t="s">
        <v>358</v>
      </c>
      <c r="AN13" s="29" t="s">
        <v>359</v>
      </c>
      <c r="AO13" s="29" t="s">
        <v>589</v>
      </c>
      <c r="AP13" s="29" t="s">
        <v>360</v>
      </c>
      <c r="AQ13" s="29" t="s">
        <v>590</v>
      </c>
      <c r="AR13" s="29" t="s">
        <v>361</v>
      </c>
      <c r="AS13" s="29" t="s">
        <v>27</v>
      </c>
      <c r="AT13" s="29" t="s">
        <v>59</v>
      </c>
      <c r="AU13" s="29" t="s">
        <v>591</v>
      </c>
      <c r="AV13" s="29" t="s">
        <v>362</v>
      </c>
      <c r="AW13" s="29" t="s">
        <v>363</v>
      </c>
      <c r="AX13" s="29" t="s">
        <v>592</v>
      </c>
      <c r="AY13" s="29" t="s">
        <v>48</v>
      </c>
      <c r="AZ13" s="29" t="s">
        <v>151</v>
      </c>
      <c r="BA13" s="29" t="s">
        <v>364</v>
      </c>
      <c r="BB13" s="29" t="s">
        <v>365</v>
      </c>
      <c r="BC13" s="29" t="s">
        <v>366</v>
      </c>
      <c r="BD13" s="29" t="s">
        <v>367</v>
      </c>
      <c r="BE13" s="29" t="s">
        <v>368</v>
      </c>
      <c r="BF13" s="29" t="s">
        <v>369</v>
      </c>
      <c r="BG13" s="29" t="s">
        <v>593</v>
      </c>
      <c r="BH13" s="29" t="s">
        <v>594</v>
      </c>
      <c r="BI13" s="29" t="s">
        <v>370</v>
      </c>
      <c r="BJ13" s="29" t="s">
        <v>595</v>
      </c>
      <c r="BK13" s="29" t="s">
        <v>371</v>
      </c>
      <c r="BL13" s="29" t="s">
        <v>372</v>
      </c>
      <c r="BM13" s="29" t="s">
        <v>596</v>
      </c>
      <c r="BN13" s="29" t="s">
        <v>597</v>
      </c>
      <c r="BO13" s="29" t="s">
        <v>598</v>
      </c>
      <c r="BP13" s="29" t="s">
        <v>357</v>
      </c>
      <c r="BQ13" s="29" t="s">
        <v>599</v>
      </c>
      <c r="BR13" s="29" t="s">
        <v>600</v>
      </c>
      <c r="BS13" s="29" t="s">
        <v>601</v>
      </c>
      <c r="BT13" s="29" t="s">
        <v>373</v>
      </c>
      <c r="BU13" s="29" t="s">
        <v>374</v>
      </c>
      <c r="BV13" s="29" t="s">
        <v>602</v>
      </c>
      <c r="BW13" s="29" t="s">
        <v>375</v>
      </c>
      <c r="BX13" s="29" t="s">
        <v>376</v>
      </c>
      <c r="BY13" s="29" t="s">
        <v>377</v>
      </c>
      <c r="BZ13" s="29" t="s">
        <v>603</v>
      </c>
      <c r="CA13" s="29" t="s">
        <v>604</v>
      </c>
      <c r="CB13" s="29" t="s">
        <v>605</v>
      </c>
      <c r="CC13" s="29" t="s">
        <v>606</v>
      </c>
      <c r="CD13" s="29" t="s">
        <v>380</v>
      </c>
      <c r="CE13" s="29" t="s">
        <v>381</v>
      </c>
      <c r="CF13" s="29" t="s">
        <v>607</v>
      </c>
      <c r="CG13" s="29" t="s">
        <v>608</v>
      </c>
      <c r="CH13" s="29" t="s">
        <v>378</v>
      </c>
      <c r="CI13" s="29" t="s">
        <v>609</v>
      </c>
      <c r="CJ13" s="29" t="s">
        <v>610</v>
      </c>
      <c r="CK13" s="29" t="s">
        <v>382</v>
      </c>
      <c r="CL13" s="29" t="s">
        <v>65</v>
      </c>
      <c r="CM13" s="29" t="s">
        <v>156</v>
      </c>
      <c r="CN13" s="29" t="s">
        <v>66</v>
      </c>
      <c r="CO13" s="29" t="s">
        <v>383</v>
      </c>
      <c r="CP13" s="29" t="s">
        <v>611</v>
      </c>
      <c r="CQ13" s="29" t="s">
        <v>384</v>
      </c>
      <c r="CR13" s="29" t="s">
        <v>385</v>
      </c>
      <c r="CS13" s="29" t="s">
        <v>612</v>
      </c>
      <c r="CT13" s="29" t="s">
        <v>386</v>
      </c>
      <c r="CU13" s="29" t="s">
        <v>166</v>
      </c>
      <c r="CV13" s="29" t="s">
        <v>167</v>
      </c>
      <c r="CW13" s="29" t="s">
        <v>168</v>
      </c>
      <c r="CX13" s="29" t="s">
        <v>613</v>
      </c>
      <c r="CY13" s="29" t="s">
        <v>614</v>
      </c>
      <c r="CZ13" s="29" t="s">
        <v>171</v>
      </c>
      <c r="DA13" s="29" t="s">
        <v>147</v>
      </c>
      <c r="DB13" s="29" t="s">
        <v>148</v>
      </c>
      <c r="DC13" s="29" t="s">
        <v>387</v>
      </c>
      <c r="DD13" s="29" t="s">
        <v>390</v>
      </c>
      <c r="DE13" s="29" t="s">
        <v>391</v>
      </c>
      <c r="DF13" s="29" t="s">
        <v>615</v>
      </c>
      <c r="DG13" s="29" t="s">
        <v>616</v>
      </c>
      <c r="DH13" s="29" t="s">
        <v>617</v>
      </c>
      <c r="DI13" s="29" t="s">
        <v>618</v>
      </c>
      <c r="DJ13" s="30" t="s">
        <v>67</v>
      </c>
      <c r="DK13" s="29" t="s">
        <v>619</v>
      </c>
      <c r="DL13" s="30" t="s">
        <v>620</v>
      </c>
      <c r="DM13" s="30" t="s">
        <v>392</v>
      </c>
      <c r="DN13" s="29" t="s">
        <v>621</v>
      </c>
      <c r="DO13" s="30" t="s">
        <v>393</v>
      </c>
      <c r="DP13" s="30" t="s">
        <v>394</v>
      </c>
      <c r="DQ13" s="29" t="s">
        <v>731</v>
      </c>
      <c r="DR13" s="30" t="s">
        <v>622</v>
      </c>
      <c r="DS13" s="30" t="s">
        <v>623</v>
      </c>
      <c r="DT13" s="29" t="s">
        <v>624</v>
      </c>
      <c r="DU13" s="30" t="s">
        <v>625</v>
      </c>
      <c r="DV13" s="30" t="s">
        <v>626</v>
      </c>
      <c r="DW13" s="29" t="s">
        <v>627</v>
      </c>
      <c r="DX13" s="30" t="s">
        <v>628</v>
      </c>
      <c r="DY13" s="29" t="s">
        <v>629</v>
      </c>
      <c r="DZ13" s="29" t="s">
        <v>630</v>
      </c>
      <c r="EA13" s="29" t="s">
        <v>631</v>
      </c>
      <c r="EB13" s="29" t="s">
        <v>632</v>
      </c>
      <c r="EC13" s="29" t="s">
        <v>633</v>
      </c>
      <c r="ED13" s="29" t="s">
        <v>634</v>
      </c>
      <c r="EE13" s="29" t="s">
        <v>636</v>
      </c>
      <c r="EF13" s="29" t="s">
        <v>637</v>
      </c>
      <c r="EG13" s="29" t="s">
        <v>638</v>
      </c>
      <c r="EH13" s="29" t="s">
        <v>398</v>
      </c>
      <c r="EI13" s="29" t="s">
        <v>399</v>
      </c>
      <c r="EJ13" s="29" t="s">
        <v>639</v>
      </c>
      <c r="EK13" s="29" t="s">
        <v>640</v>
      </c>
      <c r="EL13" s="29" t="s">
        <v>641</v>
      </c>
      <c r="EM13" s="29" t="s">
        <v>642</v>
      </c>
      <c r="EN13" s="29" t="s">
        <v>401</v>
      </c>
      <c r="EO13" s="29" t="s">
        <v>402</v>
      </c>
      <c r="EP13" s="29" t="s">
        <v>643</v>
      </c>
      <c r="EQ13" s="29" t="s">
        <v>403</v>
      </c>
      <c r="ER13" s="29" t="s">
        <v>404</v>
      </c>
      <c r="ES13" s="29" t="s">
        <v>645</v>
      </c>
      <c r="ET13" s="29" t="s">
        <v>406</v>
      </c>
      <c r="EU13" s="29" t="s">
        <v>407</v>
      </c>
      <c r="EV13" s="29" t="s">
        <v>646</v>
      </c>
      <c r="EW13" s="29" t="s">
        <v>406</v>
      </c>
      <c r="EX13" s="29" t="s">
        <v>407</v>
      </c>
      <c r="EY13" s="29" t="s">
        <v>648</v>
      </c>
      <c r="EZ13" s="29" t="s">
        <v>42</v>
      </c>
      <c r="FA13" s="29" t="s">
        <v>650</v>
      </c>
      <c r="FB13" s="29" t="s">
        <v>46</v>
      </c>
      <c r="FC13" s="29" t="s">
        <v>388</v>
      </c>
      <c r="FD13" s="29" t="s">
        <v>389</v>
      </c>
      <c r="FE13" s="29" t="s">
        <v>420</v>
      </c>
      <c r="FF13" s="29" t="s">
        <v>408</v>
      </c>
      <c r="FG13" s="29" t="s">
        <v>652</v>
      </c>
      <c r="FH13" s="29" t="s">
        <v>653</v>
      </c>
      <c r="FI13" s="29" t="s">
        <v>13</v>
      </c>
      <c r="FJ13" s="29" t="s">
        <v>14</v>
      </c>
      <c r="FK13" s="29" t="s">
        <v>34</v>
      </c>
      <c r="FL13" s="29" t="s">
        <v>655</v>
      </c>
      <c r="FM13" s="29" t="s">
        <v>656</v>
      </c>
      <c r="FN13" s="29" t="s">
        <v>657</v>
      </c>
      <c r="FO13" s="29" t="s">
        <v>659</v>
      </c>
      <c r="FP13" s="29" t="s">
        <v>660</v>
      </c>
      <c r="FQ13" s="29" t="s">
        <v>662</v>
      </c>
      <c r="FR13" s="29" t="s">
        <v>410</v>
      </c>
      <c r="FS13" s="29" t="s">
        <v>663</v>
      </c>
      <c r="FT13" s="29" t="s">
        <v>664</v>
      </c>
      <c r="FU13" s="29" t="s">
        <v>411</v>
      </c>
      <c r="FV13" s="29" t="s">
        <v>412</v>
      </c>
      <c r="FW13" s="29" t="s">
        <v>666</v>
      </c>
      <c r="FX13" s="29" t="s">
        <v>668</v>
      </c>
      <c r="FY13" s="29" t="s">
        <v>413</v>
      </c>
      <c r="FZ13" s="29" t="s">
        <v>669</v>
      </c>
      <c r="GA13" s="30" t="s">
        <v>671</v>
      </c>
      <c r="GB13" s="29" t="s">
        <v>672</v>
      </c>
      <c r="GC13" s="30" t="s">
        <v>673</v>
      </c>
      <c r="GD13" s="29" t="s">
        <v>674</v>
      </c>
      <c r="GE13" s="29" t="s">
        <v>675</v>
      </c>
      <c r="GF13" s="29" t="s">
        <v>676</v>
      </c>
      <c r="GG13" s="30" t="s">
        <v>36</v>
      </c>
      <c r="GH13" s="29" t="s">
        <v>415</v>
      </c>
      <c r="GI13" s="30" t="s">
        <v>416</v>
      </c>
      <c r="GJ13" s="30" t="s">
        <v>679</v>
      </c>
      <c r="GK13" s="29" t="s">
        <v>158</v>
      </c>
      <c r="GL13" s="30" t="s">
        <v>417</v>
      </c>
      <c r="GM13" s="30" t="s">
        <v>54</v>
      </c>
      <c r="GN13" s="29" t="s">
        <v>57</v>
      </c>
      <c r="GO13" s="30" t="s">
        <v>420</v>
      </c>
      <c r="GP13" s="30" t="s">
        <v>418</v>
      </c>
      <c r="GQ13" s="29" t="s">
        <v>419</v>
      </c>
      <c r="GR13" s="30" t="s">
        <v>682</v>
      </c>
      <c r="GS13" s="30" t="s">
        <v>683</v>
      </c>
      <c r="GT13" s="29" t="s">
        <v>422</v>
      </c>
      <c r="GU13" s="30" t="s">
        <v>684</v>
      </c>
      <c r="GV13" s="30" t="s">
        <v>685</v>
      </c>
      <c r="GW13" s="29" t="s">
        <v>686</v>
      </c>
      <c r="GX13" s="30" t="s">
        <v>687</v>
      </c>
      <c r="GY13" s="30" t="s">
        <v>425</v>
      </c>
      <c r="GZ13" s="29" t="s">
        <v>426</v>
      </c>
      <c r="HA13" s="30" t="s">
        <v>427</v>
      </c>
      <c r="HB13" s="29" t="s">
        <v>210</v>
      </c>
      <c r="HC13" s="29" t="s">
        <v>689</v>
      </c>
      <c r="HD13" s="29" t="s">
        <v>428</v>
      </c>
      <c r="HE13" s="29" t="s">
        <v>27</v>
      </c>
      <c r="HF13" s="29" t="s">
        <v>59</v>
      </c>
      <c r="HG13" s="29" t="s">
        <v>58</v>
      </c>
      <c r="HH13" s="29" t="s">
        <v>17</v>
      </c>
      <c r="HI13" s="29" t="s">
        <v>18</v>
      </c>
      <c r="HJ13" s="29" t="s">
        <v>28</v>
      </c>
      <c r="HK13" s="29" t="s">
        <v>692</v>
      </c>
      <c r="HL13" s="29" t="s">
        <v>429</v>
      </c>
      <c r="HM13" s="29" t="s">
        <v>693</v>
      </c>
      <c r="HN13" s="29" t="s">
        <v>695</v>
      </c>
      <c r="HO13" s="29" t="s">
        <v>696</v>
      </c>
      <c r="HP13" s="29" t="s">
        <v>697</v>
      </c>
      <c r="HQ13" s="29" t="s">
        <v>434</v>
      </c>
      <c r="HR13" s="29" t="s">
        <v>435</v>
      </c>
      <c r="HS13" s="29" t="s">
        <v>698</v>
      </c>
      <c r="HT13" s="29" t="s">
        <v>734</v>
      </c>
      <c r="HU13" s="29" t="s">
        <v>432</v>
      </c>
      <c r="HV13" s="29" t="s">
        <v>699</v>
      </c>
      <c r="HW13" s="29" t="s">
        <v>700</v>
      </c>
      <c r="HX13" s="29" t="s">
        <v>701</v>
      </c>
      <c r="HY13" s="29" t="s">
        <v>702</v>
      </c>
      <c r="HZ13" s="29" t="s">
        <v>704</v>
      </c>
      <c r="IA13" s="29" t="s">
        <v>705</v>
      </c>
      <c r="IB13" s="29" t="s">
        <v>706</v>
      </c>
      <c r="IC13" s="29" t="s">
        <v>708</v>
      </c>
      <c r="ID13" s="29" t="s">
        <v>709</v>
      </c>
      <c r="IE13" s="29" t="s">
        <v>710</v>
      </c>
      <c r="IF13" s="29" t="s">
        <v>437</v>
      </c>
      <c r="IG13" s="29" t="s">
        <v>438</v>
      </c>
      <c r="IH13" s="29" t="s">
        <v>711</v>
      </c>
      <c r="II13" s="29" t="s">
        <v>35</v>
      </c>
      <c r="IJ13" s="29" t="s">
        <v>53</v>
      </c>
      <c r="IK13" s="29" t="s">
        <v>44</v>
      </c>
      <c r="IL13" s="29" t="s">
        <v>714</v>
      </c>
      <c r="IM13" s="29" t="s">
        <v>715</v>
      </c>
      <c r="IN13" s="29" t="s">
        <v>716</v>
      </c>
      <c r="IO13" s="29" t="s">
        <v>718</v>
      </c>
      <c r="IP13" s="29" t="s">
        <v>719</v>
      </c>
      <c r="IQ13" s="29" t="s">
        <v>720</v>
      </c>
      <c r="IR13" s="29" t="s">
        <v>722</v>
      </c>
      <c r="IS13" s="29" t="s">
        <v>723</v>
      </c>
      <c r="IT13" s="29" t="s">
        <v>724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56" t="s">
        <v>60</v>
      </c>
      <c r="B39" s="5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58" t="s">
        <v>454</v>
      </c>
      <c r="B40" s="59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25" t="s">
        <v>444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>
      <c r="B43" s="19" t="s">
        <v>445</v>
      </c>
      <c r="C43" s="18" t="s">
        <v>439</v>
      </c>
      <c r="D43" s="24">
        <f>E43/100*25</f>
        <v>0</v>
      </c>
      <c r="E43" s="21">
        <f>(C40+F40+I40+L40+O40+R40+U40)/7</f>
        <v>0</v>
      </c>
      <c r="F43" s="20"/>
      <c r="G43" s="20"/>
      <c r="H43" s="20"/>
      <c r="I43" s="20"/>
      <c r="J43" s="20"/>
      <c r="K43" s="20"/>
      <c r="L43" s="20"/>
      <c r="M43" s="20"/>
    </row>
    <row r="44" spans="1:293">
      <c r="B44" s="19" t="s">
        <v>446</v>
      </c>
      <c r="C44" s="18" t="s">
        <v>439</v>
      </c>
      <c r="D44" s="24">
        <f>E44/100*25</f>
        <v>0</v>
      </c>
      <c r="E44" s="21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</row>
    <row r="45" spans="1:293">
      <c r="B45" s="19" t="s">
        <v>447</v>
      </c>
      <c r="C45" s="18" t="s">
        <v>439</v>
      </c>
      <c r="D45" s="24">
        <f>E45/100*25</f>
        <v>0</v>
      </c>
      <c r="E45" s="21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1:293">
      <c r="B46" s="19"/>
      <c r="C46" s="28"/>
      <c r="D46" s="27">
        <f>SUM(D43:D45)</f>
        <v>0</v>
      </c>
      <c r="E46" s="27">
        <f>SUM(E43:E45)</f>
        <v>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>
      <c r="B47" s="19"/>
      <c r="C47" s="18"/>
      <c r="D47" s="66" t="s">
        <v>19</v>
      </c>
      <c r="E47" s="67"/>
      <c r="F47" s="68" t="s">
        <v>3</v>
      </c>
      <c r="G47" s="69"/>
      <c r="H47" s="70" t="s">
        <v>349</v>
      </c>
      <c r="I47" s="71"/>
      <c r="J47" s="70" t="s">
        <v>61</v>
      </c>
      <c r="K47" s="71"/>
      <c r="L47" s="20"/>
      <c r="M47" s="20"/>
    </row>
    <row r="48" spans="1:293">
      <c r="B48" s="19" t="s">
        <v>445</v>
      </c>
      <c r="C48" s="18" t="s">
        <v>440</v>
      </c>
      <c r="D48" s="24">
        <f>E48/100*25</f>
        <v>0</v>
      </c>
      <c r="E48" s="21">
        <f>(X40+AA40+AD40+AG40+AJ40+AM40+AP40)/7</f>
        <v>0</v>
      </c>
      <c r="F48" s="18">
        <f>G48/100*25</f>
        <v>0</v>
      </c>
      <c r="G48" s="21">
        <f>(AS40+AV40+AY40+BB40+BE40+BH40+BK40)/7</f>
        <v>0</v>
      </c>
      <c r="H48" s="18">
        <f>I48/100*25</f>
        <v>0</v>
      </c>
      <c r="I48" s="21">
        <f>(BN40+BQ40+BT40+BW40+BZ40+CC40+CF40)/7</f>
        <v>0</v>
      </c>
      <c r="J48" s="18">
        <f>K48/100*25</f>
        <v>0</v>
      </c>
      <c r="K48" s="21">
        <f>(CI40+CL40+CO40+CR40+CU40+CX40+DA40)/7</f>
        <v>0</v>
      </c>
      <c r="L48" s="20"/>
      <c r="M48" s="20"/>
    </row>
    <row r="49" spans="2:13">
      <c r="B49" s="19" t="s">
        <v>446</v>
      </c>
      <c r="C49" s="18" t="s">
        <v>440</v>
      </c>
      <c r="D49" s="24">
        <f>E49/100*25</f>
        <v>0</v>
      </c>
      <c r="E49" s="21">
        <f>(Y40+AB40+AE40+AH40+AK40+AN40+AQ40)/7</f>
        <v>0</v>
      </c>
      <c r="F49" s="18">
        <f>G49/100*25</f>
        <v>0</v>
      </c>
      <c r="G49" s="21">
        <f>(AT40+AW40+AZ40+BC40+BF40+BI40+BL40)/7</f>
        <v>0</v>
      </c>
      <c r="H49" s="18">
        <f>I49/100*25</f>
        <v>0</v>
      </c>
      <c r="I49" s="21">
        <f>(BO40+BR40+BU40+BX40+CA40+CD40+CG40)/7</f>
        <v>0</v>
      </c>
      <c r="J49" s="18">
        <f>K49/100*25</f>
        <v>0</v>
      </c>
      <c r="K49" s="21">
        <f>(CJ40+CM40+CP40+CS40+CV40+CY40+DB40)/7</f>
        <v>0</v>
      </c>
      <c r="L49" s="20"/>
      <c r="M49" s="20"/>
    </row>
    <row r="50" spans="2:13">
      <c r="B50" s="19" t="s">
        <v>447</v>
      </c>
      <c r="C50" s="18" t="s">
        <v>440</v>
      </c>
      <c r="D50" s="24">
        <f>E50/100*25</f>
        <v>0</v>
      </c>
      <c r="E50" s="21">
        <f>(Z40+AC40+AF40+AI40+AL40+AO40+AR40)/7</f>
        <v>0</v>
      </c>
      <c r="F50" s="18">
        <f>G50/100*25</f>
        <v>0</v>
      </c>
      <c r="G50" s="21">
        <f>(AU40+AX40+BA40+BD40+BG40+BJ40+BM40)/7</f>
        <v>0</v>
      </c>
      <c r="H50" s="18">
        <f>I50/100*25</f>
        <v>0</v>
      </c>
      <c r="I50" s="21">
        <f>(BP40+BS40+BV40+BY40+CB40+CE40+CH40)/7</f>
        <v>0</v>
      </c>
      <c r="J50" s="18">
        <f>K50/100*25</f>
        <v>0</v>
      </c>
      <c r="K50" s="21">
        <f>(CK40+CN40+CQ40+CT40+CW40+CZ40+DC40)/7</f>
        <v>0</v>
      </c>
      <c r="L50" s="20"/>
      <c r="M50" s="20"/>
    </row>
    <row r="51" spans="2:13">
      <c r="B51" s="19"/>
      <c r="C51" s="18"/>
      <c r="D51" s="23">
        <f t="shared" ref="D51:I51" si="16">SUM(D48:D50)</f>
        <v>0</v>
      </c>
      <c r="E51" s="23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>SUM(J48:J50)</f>
        <v>0</v>
      </c>
      <c r="K51" s="22">
        <f>SUM(K48:K50)</f>
        <v>0</v>
      </c>
      <c r="L51" s="20"/>
      <c r="M51" s="20"/>
    </row>
    <row r="52" spans="2:13">
      <c r="B52" s="19" t="s">
        <v>445</v>
      </c>
      <c r="C52" s="18" t="s">
        <v>441</v>
      </c>
      <c r="D52" s="24">
        <f>E52/100*25</f>
        <v>0</v>
      </c>
      <c r="E52" s="21">
        <f>(DD40+DG40+DJ40+DM40+DP40+DS40+DV40)/7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9" t="s">
        <v>446</v>
      </c>
      <c r="C53" s="18" t="s">
        <v>441</v>
      </c>
      <c r="D53" s="24">
        <f>E53/100*25</f>
        <v>0</v>
      </c>
      <c r="E53" s="21">
        <f>(DE40+DH40+DK40+DN40+DQ40+DT40+DW40)/7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9" t="s">
        <v>447</v>
      </c>
      <c r="C54" s="18" t="s">
        <v>441</v>
      </c>
      <c r="D54" s="24">
        <f>E54/100*25</f>
        <v>0</v>
      </c>
      <c r="E54" s="21">
        <f>(DF40+DI40+DL40+DO40+DR40+DU40+DX40)/7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9"/>
      <c r="C55" s="28"/>
      <c r="D55" s="27">
        <f>SUM(D52:D54)</f>
        <v>0</v>
      </c>
      <c r="E55" s="27">
        <f>SUM(E52:E54)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/>
      <c r="C56" s="18"/>
      <c r="D56" s="72" t="s">
        <v>38</v>
      </c>
      <c r="E56" s="72"/>
      <c r="F56" s="73" t="s">
        <v>30</v>
      </c>
      <c r="G56" s="74"/>
      <c r="H56" s="70" t="s">
        <v>39</v>
      </c>
      <c r="I56" s="71"/>
      <c r="J56" s="65" t="s">
        <v>40</v>
      </c>
      <c r="K56" s="65"/>
      <c r="L56" s="65" t="s">
        <v>31</v>
      </c>
      <c r="M56" s="65"/>
    </row>
    <row r="57" spans="2:13">
      <c r="B57" s="19" t="s">
        <v>445</v>
      </c>
      <c r="C57" s="18" t="s">
        <v>442</v>
      </c>
      <c r="D57" s="24">
        <f>E57/100*25</f>
        <v>0</v>
      </c>
      <c r="E57" s="21">
        <f>(DY40+EB40+EE40+EH40+EK40+EN40+EQ40)/7</f>
        <v>0</v>
      </c>
      <c r="F57" s="18">
        <f>G57/100*25</f>
        <v>0</v>
      </c>
      <c r="G57" s="21">
        <f>(ET40+EW40+EZ40+FC40+FF40+FI40+FL40)/7</f>
        <v>0</v>
      </c>
      <c r="H57" s="18">
        <f>I57/100*25</f>
        <v>0</v>
      </c>
      <c r="I57" s="21">
        <f>(FO40+FR40+FU40+FX40+GA40+GD40+GG40)/7</f>
        <v>0</v>
      </c>
      <c r="J57" s="18">
        <f>K57/100*25</f>
        <v>0</v>
      </c>
      <c r="K57" s="21">
        <f>(GJ40+GM40+GP40+GS40+GV40+GY40+HB40)/7</f>
        <v>0</v>
      </c>
      <c r="L57" s="18">
        <f>M57/100*25</f>
        <v>0</v>
      </c>
      <c r="M57" s="21">
        <f>(HE40+HH40+HK40+HN40+HQ40+HT40+HW40)/7</f>
        <v>0</v>
      </c>
    </row>
    <row r="58" spans="2:13">
      <c r="B58" s="19" t="s">
        <v>446</v>
      </c>
      <c r="C58" s="18" t="s">
        <v>442</v>
      </c>
      <c r="D58" s="24">
        <f>E58/100*25</f>
        <v>0</v>
      </c>
      <c r="E58" s="21">
        <f>(DZ40+EC40+EF40+EI40+EL40+EO40+ER40)/7</f>
        <v>0</v>
      </c>
      <c r="F58" s="18">
        <f>G58/100*25</f>
        <v>0</v>
      </c>
      <c r="G58" s="21">
        <f>(EU40+EX40+FA40+FD40+FG40+FJ40+FM40)/7</f>
        <v>0</v>
      </c>
      <c r="H58" s="18">
        <f>I58/100*25</f>
        <v>0</v>
      </c>
      <c r="I58" s="21">
        <f>(FP40+FS40+FV40+FY40+GB40+GE40+GH40)/7</f>
        <v>0</v>
      </c>
      <c r="J58" s="18">
        <f>K58/100*25</f>
        <v>0</v>
      </c>
      <c r="K58" s="21">
        <f>(GK40+GN40+GQ40+GT40+GW40+GZ40+HC40)/7</f>
        <v>0</v>
      </c>
      <c r="L58" s="18">
        <f>M58/100*25</f>
        <v>0</v>
      </c>
      <c r="M58" s="21">
        <f>(HF40+HI40+HL40+HO40+HR40+HU40+HX40)/7</f>
        <v>0</v>
      </c>
    </row>
    <row r="59" spans="2:13">
      <c r="B59" s="19" t="s">
        <v>447</v>
      </c>
      <c r="C59" s="18" t="s">
        <v>442</v>
      </c>
      <c r="D59" s="24">
        <f>E59/100*25</f>
        <v>0</v>
      </c>
      <c r="E59" s="21">
        <f>(EA40+ED40+EG40+EJ40+EM40+EP40+ES40)/7</f>
        <v>0</v>
      </c>
      <c r="F59" s="18">
        <f>G59/100*25</f>
        <v>0</v>
      </c>
      <c r="G59" s="21">
        <f>(EV40+EY40+FB40+FE40+FH40+FK40+FN40)/7</f>
        <v>0</v>
      </c>
      <c r="H59" s="18">
        <f>I59/100*25</f>
        <v>0</v>
      </c>
      <c r="I59" s="21">
        <f>(FQ40+FT40+FW40+FZ40+GC40+GF40+GI40)/7</f>
        <v>0</v>
      </c>
      <c r="J59" s="18">
        <f>K59/100*25</f>
        <v>0</v>
      </c>
      <c r="K59" s="21">
        <f>(GL40+GO40+GR40+GU40+GX40+HA40+HD40)/7</f>
        <v>0</v>
      </c>
      <c r="L59" s="18">
        <f>M59/100*25</f>
        <v>0</v>
      </c>
      <c r="M59" s="21">
        <f>(HG40+HJ40+HM40+HP40+HS40+HV40+HY40)/7</f>
        <v>0</v>
      </c>
    </row>
    <row r="60" spans="2:13">
      <c r="B60" s="19"/>
      <c r="C60" s="18"/>
      <c r="D60" s="23">
        <f t="shared" ref="D60:K60" si="17">SUM(D57:D59)</f>
        <v>0</v>
      </c>
      <c r="E60" s="23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>SUM(L57:L59)</f>
        <v>0</v>
      </c>
      <c r="M60" s="22">
        <f>SUM(M57:M59)</f>
        <v>0</v>
      </c>
    </row>
    <row r="61" spans="2:13">
      <c r="B61" s="19" t="s">
        <v>445</v>
      </c>
      <c r="C61" s="18" t="s">
        <v>443</v>
      </c>
      <c r="D61" s="24">
        <f>E61/100*25</f>
        <v>0</v>
      </c>
      <c r="E61" s="21">
        <f>(HZ40+IC40+IF40+II40+IL40+IO40+IR40)/7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19" t="s">
        <v>446</v>
      </c>
      <c r="C62" s="18" t="s">
        <v>443</v>
      </c>
      <c r="D62" s="24">
        <f>E62/100*25</f>
        <v>0</v>
      </c>
      <c r="E62" s="21">
        <f>(IA40+ID40+IG40+IJ40+IM40+IP40+IS40)/7</f>
        <v>0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19" t="s">
        <v>447</v>
      </c>
      <c r="C63" s="18" t="s">
        <v>443</v>
      </c>
      <c r="D63" s="24">
        <f>E63/100*25</f>
        <v>0</v>
      </c>
      <c r="E63" s="21">
        <f>(IB40+IE40+IH40+IK40+IN40+IQ40+IT40)/7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19"/>
      <c r="C64" s="19"/>
      <c r="D64" s="23">
        <f>SUM(D61:D63)</f>
        <v>0</v>
      </c>
      <c r="E64" s="23">
        <f>SUM(E61:E63)</f>
        <v>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5" t="s">
        <v>37</v>
      </c>
      <c r="B1" s="93" t="s">
        <v>777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 t="s">
        <v>778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5" t="s">
        <v>775</v>
      </c>
      <c r="IS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>
      <c r="A4" s="87" t="s">
        <v>0</v>
      </c>
      <c r="B4" s="87" t="s">
        <v>1</v>
      </c>
      <c r="C4" s="49" t="s">
        <v>20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75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7"/>
      <c r="DD4" s="55" t="s">
        <v>26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78" t="s">
        <v>29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0"/>
      <c r="HZ4" s="54" t="s">
        <v>32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254" ht="15.75" customHeight="1">
      <c r="A5" s="88"/>
      <c r="B5" s="88"/>
      <c r="C5" s="90" t="s">
        <v>21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0" t="s">
        <v>19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2"/>
      <c r="AS5" s="90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2"/>
      <c r="BN5" s="52" t="s">
        <v>349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61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90" t="s">
        <v>62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2"/>
      <c r="DY5" s="51" t="s">
        <v>38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30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4" t="s">
        <v>39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40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81" t="s">
        <v>31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3"/>
      <c r="HZ5" s="84" t="s">
        <v>33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6"/>
    </row>
    <row r="6" spans="1:254" ht="15.75">
      <c r="A6" s="88"/>
      <c r="B6" s="88"/>
      <c r="C6" s="51" t="s">
        <v>265</v>
      </c>
      <c r="D6" s="51" t="s">
        <v>5</v>
      </c>
      <c r="E6" s="51" t="s">
        <v>6</v>
      </c>
      <c r="F6" s="51" t="s">
        <v>266</v>
      </c>
      <c r="G6" s="51" t="s">
        <v>7</v>
      </c>
      <c r="H6" s="51" t="s">
        <v>8</v>
      </c>
      <c r="I6" s="51" t="s">
        <v>267</v>
      </c>
      <c r="J6" s="51" t="s">
        <v>9</v>
      </c>
      <c r="K6" s="51" t="s">
        <v>10</v>
      </c>
      <c r="L6" s="51" t="s">
        <v>339</v>
      </c>
      <c r="M6" s="51" t="s">
        <v>9</v>
      </c>
      <c r="N6" s="51" t="s">
        <v>10</v>
      </c>
      <c r="O6" s="51" t="s">
        <v>268</v>
      </c>
      <c r="P6" s="51" t="s">
        <v>11</v>
      </c>
      <c r="Q6" s="51" t="s">
        <v>4</v>
      </c>
      <c r="R6" s="51" t="s">
        <v>269</v>
      </c>
      <c r="S6" s="51" t="s">
        <v>6</v>
      </c>
      <c r="T6" s="51" t="s">
        <v>12</v>
      </c>
      <c r="U6" s="51" t="s">
        <v>270</v>
      </c>
      <c r="V6" s="51" t="s">
        <v>6</v>
      </c>
      <c r="W6" s="51" t="s">
        <v>12</v>
      </c>
      <c r="X6" s="51" t="s">
        <v>271</v>
      </c>
      <c r="Y6" s="51"/>
      <c r="Z6" s="51"/>
      <c r="AA6" s="51" t="s">
        <v>272</v>
      </c>
      <c r="AB6" s="51"/>
      <c r="AC6" s="51"/>
      <c r="AD6" s="51" t="s">
        <v>273</v>
      </c>
      <c r="AE6" s="51"/>
      <c r="AF6" s="51"/>
      <c r="AG6" s="51" t="s">
        <v>340</v>
      </c>
      <c r="AH6" s="51"/>
      <c r="AI6" s="51"/>
      <c r="AJ6" s="51" t="s">
        <v>274</v>
      </c>
      <c r="AK6" s="51"/>
      <c r="AL6" s="51"/>
      <c r="AM6" s="51" t="s">
        <v>275</v>
      </c>
      <c r="AN6" s="51"/>
      <c r="AO6" s="51"/>
      <c r="AP6" s="52" t="s">
        <v>276</v>
      </c>
      <c r="AQ6" s="52"/>
      <c r="AR6" s="52"/>
      <c r="AS6" s="51" t="s">
        <v>277</v>
      </c>
      <c r="AT6" s="51"/>
      <c r="AU6" s="51"/>
      <c r="AV6" s="51" t="s">
        <v>278</v>
      </c>
      <c r="AW6" s="51"/>
      <c r="AX6" s="51"/>
      <c r="AY6" s="51" t="s">
        <v>279</v>
      </c>
      <c r="AZ6" s="51"/>
      <c r="BA6" s="51"/>
      <c r="BB6" s="51" t="s">
        <v>280</v>
      </c>
      <c r="BC6" s="51"/>
      <c r="BD6" s="51"/>
      <c r="BE6" s="51" t="s">
        <v>281</v>
      </c>
      <c r="BF6" s="51"/>
      <c r="BG6" s="51"/>
      <c r="BH6" s="52" t="s">
        <v>282</v>
      </c>
      <c r="BI6" s="52"/>
      <c r="BJ6" s="52"/>
      <c r="BK6" s="52" t="s">
        <v>341</v>
      </c>
      <c r="BL6" s="52"/>
      <c r="BM6" s="52"/>
      <c r="BN6" s="51" t="s">
        <v>283</v>
      </c>
      <c r="BO6" s="51"/>
      <c r="BP6" s="51"/>
      <c r="BQ6" s="51" t="s">
        <v>284</v>
      </c>
      <c r="BR6" s="51"/>
      <c r="BS6" s="51"/>
      <c r="BT6" s="52" t="s">
        <v>285</v>
      </c>
      <c r="BU6" s="52"/>
      <c r="BV6" s="52"/>
      <c r="BW6" s="51" t="s">
        <v>286</v>
      </c>
      <c r="BX6" s="51"/>
      <c r="BY6" s="51"/>
      <c r="BZ6" s="51" t="s">
        <v>287</v>
      </c>
      <c r="CA6" s="51"/>
      <c r="CB6" s="51"/>
      <c r="CC6" s="51" t="s">
        <v>288</v>
      </c>
      <c r="CD6" s="51"/>
      <c r="CE6" s="51"/>
      <c r="CF6" s="51" t="s">
        <v>289</v>
      </c>
      <c r="CG6" s="51"/>
      <c r="CH6" s="51"/>
      <c r="CI6" s="51" t="s">
        <v>290</v>
      </c>
      <c r="CJ6" s="51"/>
      <c r="CK6" s="51"/>
      <c r="CL6" s="51" t="s">
        <v>291</v>
      </c>
      <c r="CM6" s="51"/>
      <c r="CN6" s="51"/>
      <c r="CO6" s="51" t="s">
        <v>342</v>
      </c>
      <c r="CP6" s="51"/>
      <c r="CQ6" s="51"/>
      <c r="CR6" s="51" t="s">
        <v>292</v>
      </c>
      <c r="CS6" s="51"/>
      <c r="CT6" s="51"/>
      <c r="CU6" s="51" t="s">
        <v>293</v>
      </c>
      <c r="CV6" s="51"/>
      <c r="CW6" s="51"/>
      <c r="CX6" s="51" t="s">
        <v>294</v>
      </c>
      <c r="CY6" s="51"/>
      <c r="CZ6" s="51"/>
      <c r="DA6" s="51" t="s">
        <v>295</v>
      </c>
      <c r="DB6" s="51"/>
      <c r="DC6" s="51"/>
      <c r="DD6" s="52" t="s">
        <v>296</v>
      </c>
      <c r="DE6" s="52"/>
      <c r="DF6" s="52"/>
      <c r="DG6" s="52" t="s">
        <v>297</v>
      </c>
      <c r="DH6" s="52"/>
      <c r="DI6" s="52"/>
      <c r="DJ6" s="52" t="s">
        <v>298</v>
      </c>
      <c r="DK6" s="52"/>
      <c r="DL6" s="52"/>
      <c r="DM6" s="52" t="s">
        <v>343</v>
      </c>
      <c r="DN6" s="52"/>
      <c r="DO6" s="52"/>
      <c r="DP6" s="52" t="s">
        <v>299</v>
      </c>
      <c r="DQ6" s="52"/>
      <c r="DR6" s="52"/>
      <c r="DS6" s="52" t="s">
        <v>300</v>
      </c>
      <c r="DT6" s="52"/>
      <c r="DU6" s="52"/>
      <c r="DV6" s="52" t="s">
        <v>301</v>
      </c>
      <c r="DW6" s="52"/>
      <c r="DX6" s="52"/>
      <c r="DY6" s="52" t="s">
        <v>302</v>
      </c>
      <c r="DZ6" s="52"/>
      <c r="EA6" s="52"/>
      <c r="EB6" s="52" t="s">
        <v>303</v>
      </c>
      <c r="EC6" s="52"/>
      <c r="ED6" s="52"/>
      <c r="EE6" s="52" t="s">
        <v>304</v>
      </c>
      <c r="EF6" s="52"/>
      <c r="EG6" s="52"/>
      <c r="EH6" s="52" t="s">
        <v>344</v>
      </c>
      <c r="EI6" s="52"/>
      <c r="EJ6" s="52"/>
      <c r="EK6" s="52" t="s">
        <v>305</v>
      </c>
      <c r="EL6" s="52"/>
      <c r="EM6" s="52"/>
      <c r="EN6" s="52" t="s">
        <v>306</v>
      </c>
      <c r="EO6" s="52"/>
      <c r="EP6" s="52"/>
      <c r="EQ6" s="52" t="s">
        <v>307</v>
      </c>
      <c r="ER6" s="52"/>
      <c r="ES6" s="52"/>
      <c r="ET6" s="52" t="s">
        <v>308</v>
      </c>
      <c r="EU6" s="52"/>
      <c r="EV6" s="52"/>
      <c r="EW6" s="52" t="s">
        <v>309</v>
      </c>
      <c r="EX6" s="52"/>
      <c r="EY6" s="52"/>
      <c r="EZ6" s="52" t="s">
        <v>310</v>
      </c>
      <c r="FA6" s="52"/>
      <c r="FB6" s="52"/>
      <c r="FC6" s="52" t="s">
        <v>311</v>
      </c>
      <c r="FD6" s="52"/>
      <c r="FE6" s="52"/>
      <c r="FF6" s="52" t="s">
        <v>312</v>
      </c>
      <c r="FG6" s="52"/>
      <c r="FH6" s="52"/>
      <c r="FI6" s="52" t="s">
        <v>313</v>
      </c>
      <c r="FJ6" s="52"/>
      <c r="FK6" s="52"/>
      <c r="FL6" s="52" t="s">
        <v>345</v>
      </c>
      <c r="FM6" s="52"/>
      <c r="FN6" s="52"/>
      <c r="FO6" s="52" t="s">
        <v>314</v>
      </c>
      <c r="FP6" s="52"/>
      <c r="FQ6" s="52"/>
      <c r="FR6" s="52" t="s">
        <v>315</v>
      </c>
      <c r="FS6" s="52"/>
      <c r="FT6" s="52"/>
      <c r="FU6" s="52" t="s">
        <v>316</v>
      </c>
      <c r="FV6" s="52"/>
      <c r="FW6" s="52"/>
      <c r="FX6" s="52" t="s">
        <v>317</v>
      </c>
      <c r="FY6" s="52"/>
      <c r="FZ6" s="52"/>
      <c r="GA6" s="52" t="s">
        <v>318</v>
      </c>
      <c r="GB6" s="52"/>
      <c r="GC6" s="52"/>
      <c r="GD6" s="52" t="s">
        <v>319</v>
      </c>
      <c r="GE6" s="52"/>
      <c r="GF6" s="52"/>
      <c r="GG6" s="52" t="s">
        <v>320</v>
      </c>
      <c r="GH6" s="52"/>
      <c r="GI6" s="52"/>
      <c r="GJ6" s="52" t="s">
        <v>321</v>
      </c>
      <c r="GK6" s="52"/>
      <c r="GL6" s="52"/>
      <c r="GM6" s="52" t="s">
        <v>322</v>
      </c>
      <c r="GN6" s="52"/>
      <c r="GO6" s="52"/>
      <c r="GP6" s="52" t="s">
        <v>346</v>
      </c>
      <c r="GQ6" s="52"/>
      <c r="GR6" s="52"/>
      <c r="GS6" s="52" t="s">
        <v>323</v>
      </c>
      <c r="GT6" s="52"/>
      <c r="GU6" s="52"/>
      <c r="GV6" s="52" t="s">
        <v>324</v>
      </c>
      <c r="GW6" s="52"/>
      <c r="GX6" s="52"/>
      <c r="GY6" s="52" t="s">
        <v>325</v>
      </c>
      <c r="GZ6" s="52"/>
      <c r="HA6" s="52"/>
      <c r="HB6" s="52" t="s">
        <v>326</v>
      </c>
      <c r="HC6" s="52"/>
      <c r="HD6" s="52"/>
      <c r="HE6" s="52" t="s">
        <v>327</v>
      </c>
      <c r="HF6" s="52"/>
      <c r="HG6" s="52"/>
      <c r="HH6" s="52" t="s">
        <v>328</v>
      </c>
      <c r="HI6" s="52"/>
      <c r="HJ6" s="52"/>
      <c r="HK6" s="52" t="s">
        <v>329</v>
      </c>
      <c r="HL6" s="52"/>
      <c r="HM6" s="52"/>
      <c r="HN6" s="52" t="s">
        <v>330</v>
      </c>
      <c r="HO6" s="52"/>
      <c r="HP6" s="52"/>
      <c r="HQ6" s="52" t="s">
        <v>331</v>
      </c>
      <c r="HR6" s="52"/>
      <c r="HS6" s="52"/>
      <c r="HT6" s="52" t="s">
        <v>347</v>
      </c>
      <c r="HU6" s="52"/>
      <c r="HV6" s="52"/>
      <c r="HW6" s="52" t="s">
        <v>332</v>
      </c>
      <c r="HX6" s="52"/>
      <c r="HY6" s="52"/>
      <c r="HZ6" s="52" t="s">
        <v>333</v>
      </c>
      <c r="IA6" s="52"/>
      <c r="IB6" s="52"/>
      <c r="IC6" s="52" t="s">
        <v>334</v>
      </c>
      <c r="ID6" s="52"/>
      <c r="IE6" s="52"/>
      <c r="IF6" s="52" t="s">
        <v>335</v>
      </c>
      <c r="IG6" s="52"/>
      <c r="IH6" s="52"/>
      <c r="II6" s="52" t="s">
        <v>348</v>
      </c>
      <c r="IJ6" s="52"/>
      <c r="IK6" s="52"/>
      <c r="IL6" s="52" t="s">
        <v>336</v>
      </c>
      <c r="IM6" s="52"/>
      <c r="IN6" s="52"/>
      <c r="IO6" s="52" t="s">
        <v>337</v>
      </c>
      <c r="IP6" s="52"/>
      <c r="IQ6" s="52"/>
      <c r="IR6" s="52" t="s">
        <v>338</v>
      </c>
      <c r="IS6" s="52"/>
      <c r="IT6" s="52"/>
    </row>
    <row r="7" spans="1:254" ht="104.25" customHeight="1">
      <c r="A7" s="88"/>
      <c r="B7" s="88"/>
      <c r="C7" s="53" t="s">
        <v>735</v>
      </c>
      <c r="D7" s="53"/>
      <c r="E7" s="53"/>
      <c r="F7" s="53" t="s">
        <v>736</v>
      </c>
      <c r="G7" s="53"/>
      <c r="H7" s="53"/>
      <c r="I7" s="53" t="s">
        <v>737</v>
      </c>
      <c r="J7" s="53"/>
      <c r="K7" s="53"/>
      <c r="L7" s="53" t="s">
        <v>738</v>
      </c>
      <c r="M7" s="53"/>
      <c r="N7" s="53"/>
      <c r="O7" s="53" t="s">
        <v>739</v>
      </c>
      <c r="P7" s="53"/>
      <c r="Q7" s="53"/>
      <c r="R7" s="53" t="s">
        <v>740</v>
      </c>
      <c r="S7" s="53"/>
      <c r="T7" s="53"/>
      <c r="U7" s="53" t="s">
        <v>741</v>
      </c>
      <c r="V7" s="53"/>
      <c r="W7" s="53"/>
      <c r="X7" s="53" t="s">
        <v>742</v>
      </c>
      <c r="Y7" s="53"/>
      <c r="Z7" s="53"/>
      <c r="AA7" s="53" t="s">
        <v>743</v>
      </c>
      <c r="AB7" s="53"/>
      <c r="AC7" s="53"/>
      <c r="AD7" s="53" t="s">
        <v>744</v>
      </c>
      <c r="AE7" s="53"/>
      <c r="AF7" s="53"/>
      <c r="AG7" s="53" t="s">
        <v>745</v>
      </c>
      <c r="AH7" s="53"/>
      <c r="AI7" s="53"/>
      <c r="AJ7" s="53" t="s">
        <v>746</v>
      </c>
      <c r="AK7" s="53"/>
      <c r="AL7" s="53"/>
      <c r="AM7" s="53" t="s">
        <v>747</v>
      </c>
      <c r="AN7" s="53"/>
      <c r="AO7" s="53"/>
      <c r="AP7" s="53" t="s">
        <v>748</v>
      </c>
      <c r="AQ7" s="53"/>
      <c r="AR7" s="53"/>
      <c r="AS7" s="53" t="s">
        <v>749</v>
      </c>
      <c r="AT7" s="53"/>
      <c r="AU7" s="53"/>
      <c r="AV7" s="53" t="s">
        <v>750</v>
      </c>
      <c r="AW7" s="53"/>
      <c r="AX7" s="53"/>
      <c r="AY7" s="53" t="s">
        <v>751</v>
      </c>
      <c r="AZ7" s="53"/>
      <c r="BA7" s="53"/>
      <c r="BB7" s="53" t="s">
        <v>752</v>
      </c>
      <c r="BC7" s="53"/>
      <c r="BD7" s="53"/>
      <c r="BE7" s="53" t="s">
        <v>753</v>
      </c>
      <c r="BF7" s="53"/>
      <c r="BG7" s="53"/>
      <c r="BH7" s="53" t="s">
        <v>754</v>
      </c>
      <c r="BI7" s="53"/>
      <c r="BJ7" s="53"/>
      <c r="BK7" s="53" t="s">
        <v>755</v>
      </c>
      <c r="BL7" s="53"/>
      <c r="BM7" s="53"/>
      <c r="BN7" s="53" t="s">
        <v>756</v>
      </c>
      <c r="BO7" s="53"/>
      <c r="BP7" s="53"/>
      <c r="BQ7" s="53" t="s">
        <v>757</v>
      </c>
      <c r="BR7" s="53"/>
      <c r="BS7" s="53"/>
      <c r="BT7" s="53" t="s">
        <v>758</v>
      </c>
      <c r="BU7" s="53"/>
      <c r="BV7" s="53"/>
      <c r="BW7" s="53" t="s">
        <v>759</v>
      </c>
      <c r="BX7" s="53"/>
      <c r="BY7" s="53"/>
      <c r="BZ7" s="53" t="s">
        <v>603</v>
      </c>
      <c r="CA7" s="53"/>
      <c r="CB7" s="53"/>
      <c r="CC7" s="53" t="s">
        <v>760</v>
      </c>
      <c r="CD7" s="53"/>
      <c r="CE7" s="53"/>
      <c r="CF7" s="53" t="s">
        <v>761</v>
      </c>
      <c r="CG7" s="53"/>
      <c r="CH7" s="53"/>
      <c r="CI7" s="53" t="s">
        <v>762</v>
      </c>
      <c r="CJ7" s="53"/>
      <c r="CK7" s="53"/>
      <c r="CL7" s="53" t="s">
        <v>763</v>
      </c>
      <c r="CM7" s="53"/>
      <c r="CN7" s="53"/>
      <c r="CO7" s="53" t="s">
        <v>764</v>
      </c>
      <c r="CP7" s="53"/>
      <c r="CQ7" s="53"/>
      <c r="CR7" s="53" t="s">
        <v>765</v>
      </c>
      <c r="CS7" s="53"/>
      <c r="CT7" s="53"/>
      <c r="CU7" s="53" t="s">
        <v>766</v>
      </c>
      <c r="CV7" s="53"/>
      <c r="CW7" s="53"/>
      <c r="CX7" s="53" t="s">
        <v>767</v>
      </c>
      <c r="CY7" s="53"/>
      <c r="CZ7" s="53"/>
      <c r="DA7" s="53" t="s">
        <v>768</v>
      </c>
      <c r="DB7" s="53"/>
      <c r="DC7" s="53"/>
      <c r="DD7" s="53" t="s">
        <v>769</v>
      </c>
      <c r="DE7" s="53"/>
      <c r="DF7" s="53"/>
      <c r="DG7" s="53" t="s">
        <v>770</v>
      </c>
      <c r="DH7" s="53"/>
      <c r="DI7" s="53"/>
      <c r="DJ7" s="60" t="s">
        <v>771</v>
      </c>
      <c r="DK7" s="60"/>
      <c r="DL7" s="60"/>
      <c r="DM7" s="60" t="s">
        <v>772</v>
      </c>
      <c r="DN7" s="60"/>
      <c r="DO7" s="60"/>
      <c r="DP7" s="60" t="s">
        <v>773</v>
      </c>
      <c r="DQ7" s="60"/>
      <c r="DR7" s="60"/>
      <c r="DS7" s="60" t="s">
        <v>774</v>
      </c>
      <c r="DT7" s="60"/>
      <c r="DU7" s="60"/>
      <c r="DV7" s="60" t="s">
        <v>379</v>
      </c>
      <c r="DW7" s="60"/>
      <c r="DX7" s="60"/>
      <c r="DY7" s="53" t="s">
        <v>395</v>
      </c>
      <c r="DZ7" s="53"/>
      <c r="EA7" s="53"/>
      <c r="EB7" s="53" t="s">
        <v>396</v>
      </c>
      <c r="EC7" s="53"/>
      <c r="ED7" s="53"/>
      <c r="EE7" s="53" t="s">
        <v>635</v>
      </c>
      <c r="EF7" s="53"/>
      <c r="EG7" s="53"/>
      <c r="EH7" s="53" t="s">
        <v>397</v>
      </c>
      <c r="EI7" s="53"/>
      <c r="EJ7" s="53"/>
      <c r="EK7" s="53" t="s">
        <v>732</v>
      </c>
      <c r="EL7" s="53"/>
      <c r="EM7" s="53"/>
      <c r="EN7" s="53" t="s">
        <v>400</v>
      </c>
      <c r="EO7" s="53"/>
      <c r="EP7" s="53"/>
      <c r="EQ7" s="53" t="s">
        <v>644</v>
      </c>
      <c r="ER7" s="53"/>
      <c r="ES7" s="53"/>
      <c r="ET7" s="53" t="s">
        <v>405</v>
      </c>
      <c r="EU7" s="53"/>
      <c r="EV7" s="53"/>
      <c r="EW7" s="53" t="s">
        <v>647</v>
      </c>
      <c r="EX7" s="53"/>
      <c r="EY7" s="53"/>
      <c r="EZ7" s="53" t="s">
        <v>649</v>
      </c>
      <c r="FA7" s="53"/>
      <c r="FB7" s="53"/>
      <c r="FC7" s="53" t="s">
        <v>651</v>
      </c>
      <c r="FD7" s="53"/>
      <c r="FE7" s="53"/>
      <c r="FF7" s="53" t="s">
        <v>733</v>
      </c>
      <c r="FG7" s="53"/>
      <c r="FH7" s="53"/>
      <c r="FI7" s="53" t="s">
        <v>654</v>
      </c>
      <c r="FJ7" s="53"/>
      <c r="FK7" s="53"/>
      <c r="FL7" s="53" t="s">
        <v>409</v>
      </c>
      <c r="FM7" s="53"/>
      <c r="FN7" s="53"/>
      <c r="FO7" s="53" t="s">
        <v>658</v>
      </c>
      <c r="FP7" s="53"/>
      <c r="FQ7" s="53"/>
      <c r="FR7" s="53" t="s">
        <v>661</v>
      </c>
      <c r="FS7" s="53"/>
      <c r="FT7" s="53"/>
      <c r="FU7" s="53" t="s">
        <v>665</v>
      </c>
      <c r="FV7" s="53"/>
      <c r="FW7" s="53"/>
      <c r="FX7" s="53" t="s">
        <v>667</v>
      </c>
      <c r="FY7" s="53"/>
      <c r="FZ7" s="53"/>
      <c r="GA7" s="60" t="s">
        <v>670</v>
      </c>
      <c r="GB7" s="60"/>
      <c r="GC7" s="60"/>
      <c r="GD7" s="53" t="s">
        <v>414</v>
      </c>
      <c r="GE7" s="53"/>
      <c r="GF7" s="53"/>
      <c r="GG7" s="60" t="s">
        <v>677</v>
      </c>
      <c r="GH7" s="60"/>
      <c r="GI7" s="60"/>
      <c r="GJ7" s="60" t="s">
        <v>678</v>
      </c>
      <c r="GK7" s="60"/>
      <c r="GL7" s="60"/>
      <c r="GM7" s="60" t="s">
        <v>680</v>
      </c>
      <c r="GN7" s="60"/>
      <c r="GO7" s="60"/>
      <c r="GP7" s="60" t="s">
        <v>681</v>
      </c>
      <c r="GQ7" s="60"/>
      <c r="GR7" s="60"/>
      <c r="GS7" s="60" t="s">
        <v>421</v>
      </c>
      <c r="GT7" s="60"/>
      <c r="GU7" s="60"/>
      <c r="GV7" s="60" t="s">
        <v>423</v>
      </c>
      <c r="GW7" s="60"/>
      <c r="GX7" s="60"/>
      <c r="GY7" s="60" t="s">
        <v>424</v>
      </c>
      <c r="GZ7" s="60"/>
      <c r="HA7" s="60"/>
      <c r="HB7" s="53" t="s">
        <v>688</v>
      </c>
      <c r="HC7" s="53"/>
      <c r="HD7" s="53"/>
      <c r="HE7" s="53" t="s">
        <v>690</v>
      </c>
      <c r="HF7" s="53"/>
      <c r="HG7" s="53"/>
      <c r="HH7" s="53" t="s">
        <v>430</v>
      </c>
      <c r="HI7" s="53"/>
      <c r="HJ7" s="53"/>
      <c r="HK7" s="53" t="s">
        <v>691</v>
      </c>
      <c r="HL7" s="53"/>
      <c r="HM7" s="53"/>
      <c r="HN7" s="53" t="s">
        <v>694</v>
      </c>
      <c r="HO7" s="53"/>
      <c r="HP7" s="53"/>
      <c r="HQ7" s="53" t="s">
        <v>433</v>
      </c>
      <c r="HR7" s="53"/>
      <c r="HS7" s="53"/>
      <c r="HT7" s="53" t="s">
        <v>431</v>
      </c>
      <c r="HU7" s="53"/>
      <c r="HV7" s="53"/>
      <c r="HW7" s="53" t="s">
        <v>252</v>
      </c>
      <c r="HX7" s="53"/>
      <c r="HY7" s="53"/>
      <c r="HZ7" s="53" t="s">
        <v>703</v>
      </c>
      <c r="IA7" s="53"/>
      <c r="IB7" s="53"/>
      <c r="IC7" s="53" t="s">
        <v>707</v>
      </c>
      <c r="ID7" s="53"/>
      <c r="IE7" s="53"/>
      <c r="IF7" s="53" t="s">
        <v>436</v>
      </c>
      <c r="IG7" s="53"/>
      <c r="IH7" s="53"/>
      <c r="II7" s="53" t="s">
        <v>712</v>
      </c>
      <c r="IJ7" s="53"/>
      <c r="IK7" s="53"/>
      <c r="IL7" s="53" t="s">
        <v>713</v>
      </c>
      <c r="IM7" s="53"/>
      <c r="IN7" s="53"/>
      <c r="IO7" s="53" t="s">
        <v>717</v>
      </c>
      <c r="IP7" s="53"/>
      <c r="IQ7" s="53"/>
      <c r="IR7" s="53" t="s">
        <v>721</v>
      </c>
      <c r="IS7" s="53"/>
      <c r="IT7" s="53"/>
    </row>
    <row r="8" spans="1:254" ht="58.5" customHeight="1">
      <c r="A8" s="89"/>
      <c r="B8" s="89"/>
      <c r="C8" s="29" t="s">
        <v>15</v>
      </c>
      <c r="D8" s="29" t="s">
        <v>571</v>
      </c>
      <c r="E8" s="29" t="s">
        <v>572</v>
      </c>
      <c r="F8" s="29" t="s">
        <v>573</v>
      </c>
      <c r="G8" s="29" t="s">
        <v>574</v>
      </c>
      <c r="H8" s="29" t="s">
        <v>465</v>
      </c>
      <c r="I8" s="29" t="s">
        <v>575</v>
      </c>
      <c r="J8" s="29" t="s">
        <v>576</v>
      </c>
      <c r="K8" s="29" t="s">
        <v>350</v>
      </c>
      <c r="L8" s="29" t="s">
        <v>56</v>
      </c>
      <c r="M8" s="29" t="s">
        <v>351</v>
      </c>
      <c r="N8" s="29" t="s">
        <v>352</v>
      </c>
      <c r="O8" s="29" t="s">
        <v>258</v>
      </c>
      <c r="P8" s="29" t="s">
        <v>577</v>
      </c>
      <c r="Q8" s="29" t="s">
        <v>259</v>
      </c>
      <c r="R8" s="29" t="s">
        <v>353</v>
      </c>
      <c r="S8" s="29" t="s">
        <v>578</v>
      </c>
      <c r="T8" s="29" t="s">
        <v>354</v>
      </c>
      <c r="U8" s="29" t="s">
        <v>579</v>
      </c>
      <c r="V8" s="29" t="s">
        <v>580</v>
      </c>
      <c r="W8" s="29" t="s">
        <v>581</v>
      </c>
      <c r="X8" s="29" t="s">
        <v>355</v>
      </c>
      <c r="Y8" s="29" t="s">
        <v>356</v>
      </c>
      <c r="Z8" s="29" t="s">
        <v>582</v>
      </c>
      <c r="AA8" s="29" t="s">
        <v>42</v>
      </c>
      <c r="AB8" s="29" t="s">
        <v>45</v>
      </c>
      <c r="AC8" s="29" t="s">
        <v>47</v>
      </c>
      <c r="AD8" s="29" t="s">
        <v>145</v>
      </c>
      <c r="AE8" s="29" t="s">
        <v>146</v>
      </c>
      <c r="AF8" s="29" t="s">
        <v>583</v>
      </c>
      <c r="AG8" s="29" t="s">
        <v>584</v>
      </c>
      <c r="AH8" s="29" t="s">
        <v>585</v>
      </c>
      <c r="AI8" s="29" t="s">
        <v>586</v>
      </c>
      <c r="AJ8" s="29" t="s">
        <v>587</v>
      </c>
      <c r="AK8" s="29" t="s">
        <v>150</v>
      </c>
      <c r="AL8" s="29" t="s">
        <v>588</v>
      </c>
      <c r="AM8" s="29" t="s">
        <v>358</v>
      </c>
      <c r="AN8" s="29" t="s">
        <v>359</v>
      </c>
      <c r="AO8" s="29" t="s">
        <v>589</v>
      </c>
      <c r="AP8" s="29" t="s">
        <v>360</v>
      </c>
      <c r="AQ8" s="29" t="s">
        <v>590</v>
      </c>
      <c r="AR8" s="29" t="s">
        <v>361</v>
      </c>
      <c r="AS8" s="29" t="s">
        <v>27</v>
      </c>
      <c r="AT8" s="29" t="s">
        <v>59</v>
      </c>
      <c r="AU8" s="29" t="s">
        <v>591</v>
      </c>
      <c r="AV8" s="29" t="s">
        <v>362</v>
      </c>
      <c r="AW8" s="29" t="s">
        <v>363</v>
      </c>
      <c r="AX8" s="29" t="s">
        <v>592</v>
      </c>
      <c r="AY8" s="29" t="s">
        <v>48</v>
      </c>
      <c r="AZ8" s="29" t="s">
        <v>151</v>
      </c>
      <c r="BA8" s="29" t="s">
        <v>364</v>
      </c>
      <c r="BB8" s="29" t="s">
        <v>365</v>
      </c>
      <c r="BC8" s="29" t="s">
        <v>366</v>
      </c>
      <c r="BD8" s="29" t="s">
        <v>367</v>
      </c>
      <c r="BE8" s="29" t="s">
        <v>368</v>
      </c>
      <c r="BF8" s="29" t="s">
        <v>369</v>
      </c>
      <c r="BG8" s="29" t="s">
        <v>593</v>
      </c>
      <c r="BH8" s="29" t="s">
        <v>594</v>
      </c>
      <c r="BI8" s="29" t="s">
        <v>370</v>
      </c>
      <c r="BJ8" s="29" t="s">
        <v>595</v>
      </c>
      <c r="BK8" s="29" t="s">
        <v>371</v>
      </c>
      <c r="BL8" s="29" t="s">
        <v>372</v>
      </c>
      <c r="BM8" s="29" t="s">
        <v>596</v>
      </c>
      <c r="BN8" s="29" t="s">
        <v>597</v>
      </c>
      <c r="BO8" s="29" t="s">
        <v>598</v>
      </c>
      <c r="BP8" s="29" t="s">
        <v>357</v>
      </c>
      <c r="BQ8" s="29" t="s">
        <v>599</v>
      </c>
      <c r="BR8" s="29" t="s">
        <v>600</v>
      </c>
      <c r="BS8" s="29" t="s">
        <v>601</v>
      </c>
      <c r="BT8" s="29" t="s">
        <v>373</v>
      </c>
      <c r="BU8" s="29" t="s">
        <v>374</v>
      </c>
      <c r="BV8" s="29" t="s">
        <v>602</v>
      </c>
      <c r="BW8" s="29" t="s">
        <v>375</v>
      </c>
      <c r="BX8" s="29" t="s">
        <v>376</v>
      </c>
      <c r="BY8" s="29" t="s">
        <v>377</v>
      </c>
      <c r="BZ8" s="29" t="s">
        <v>603</v>
      </c>
      <c r="CA8" s="29" t="s">
        <v>604</v>
      </c>
      <c r="CB8" s="29" t="s">
        <v>605</v>
      </c>
      <c r="CC8" s="29" t="s">
        <v>606</v>
      </c>
      <c r="CD8" s="29" t="s">
        <v>380</v>
      </c>
      <c r="CE8" s="29" t="s">
        <v>381</v>
      </c>
      <c r="CF8" s="29" t="s">
        <v>607</v>
      </c>
      <c r="CG8" s="29" t="s">
        <v>608</v>
      </c>
      <c r="CH8" s="29" t="s">
        <v>378</v>
      </c>
      <c r="CI8" s="29" t="s">
        <v>609</v>
      </c>
      <c r="CJ8" s="29" t="s">
        <v>610</v>
      </c>
      <c r="CK8" s="29" t="s">
        <v>382</v>
      </c>
      <c r="CL8" s="29" t="s">
        <v>65</v>
      </c>
      <c r="CM8" s="29" t="s">
        <v>156</v>
      </c>
      <c r="CN8" s="29" t="s">
        <v>66</v>
      </c>
      <c r="CO8" s="29" t="s">
        <v>383</v>
      </c>
      <c r="CP8" s="29" t="s">
        <v>611</v>
      </c>
      <c r="CQ8" s="29" t="s">
        <v>384</v>
      </c>
      <c r="CR8" s="29" t="s">
        <v>385</v>
      </c>
      <c r="CS8" s="29" t="s">
        <v>612</v>
      </c>
      <c r="CT8" s="29" t="s">
        <v>386</v>
      </c>
      <c r="CU8" s="29" t="s">
        <v>166</v>
      </c>
      <c r="CV8" s="29" t="s">
        <v>167</v>
      </c>
      <c r="CW8" s="29" t="s">
        <v>168</v>
      </c>
      <c r="CX8" s="29" t="s">
        <v>613</v>
      </c>
      <c r="CY8" s="29" t="s">
        <v>614</v>
      </c>
      <c r="CZ8" s="29" t="s">
        <v>171</v>
      </c>
      <c r="DA8" s="29" t="s">
        <v>147</v>
      </c>
      <c r="DB8" s="29" t="s">
        <v>148</v>
      </c>
      <c r="DC8" s="29" t="s">
        <v>387</v>
      </c>
      <c r="DD8" s="29" t="s">
        <v>390</v>
      </c>
      <c r="DE8" s="29" t="s">
        <v>391</v>
      </c>
      <c r="DF8" s="29" t="s">
        <v>615</v>
      </c>
      <c r="DG8" s="29" t="s">
        <v>616</v>
      </c>
      <c r="DH8" s="29" t="s">
        <v>617</v>
      </c>
      <c r="DI8" s="29" t="s">
        <v>618</v>
      </c>
      <c r="DJ8" s="30" t="s">
        <v>67</v>
      </c>
      <c r="DK8" s="29" t="s">
        <v>619</v>
      </c>
      <c r="DL8" s="30" t="s">
        <v>620</v>
      </c>
      <c r="DM8" s="30" t="s">
        <v>392</v>
      </c>
      <c r="DN8" s="29" t="s">
        <v>621</v>
      </c>
      <c r="DO8" s="30" t="s">
        <v>393</v>
      </c>
      <c r="DP8" s="30" t="s">
        <v>394</v>
      </c>
      <c r="DQ8" s="29" t="s">
        <v>731</v>
      </c>
      <c r="DR8" s="30" t="s">
        <v>622</v>
      </c>
      <c r="DS8" s="30" t="s">
        <v>623</v>
      </c>
      <c r="DT8" s="29" t="s">
        <v>624</v>
      </c>
      <c r="DU8" s="30" t="s">
        <v>625</v>
      </c>
      <c r="DV8" s="30" t="s">
        <v>626</v>
      </c>
      <c r="DW8" s="29" t="s">
        <v>627</v>
      </c>
      <c r="DX8" s="30" t="s">
        <v>628</v>
      </c>
      <c r="DY8" s="29" t="s">
        <v>629</v>
      </c>
      <c r="DZ8" s="29" t="s">
        <v>630</v>
      </c>
      <c r="EA8" s="29" t="s">
        <v>631</v>
      </c>
      <c r="EB8" s="29" t="s">
        <v>632</v>
      </c>
      <c r="EC8" s="29" t="s">
        <v>633</v>
      </c>
      <c r="ED8" s="29" t="s">
        <v>634</v>
      </c>
      <c r="EE8" s="29" t="s">
        <v>636</v>
      </c>
      <c r="EF8" s="29" t="s">
        <v>637</v>
      </c>
      <c r="EG8" s="29" t="s">
        <v>638</v>
      </c>
      <c r="EH8" s="29" t="s">
        <v>398</v>
      </c>
      <c r="EI8" s="29" t="s">
        <v>399</v>
      </c>
      <c r="EJ8" s="29" t="s">
        <v>639</v>
      </c>
      <c r="EK8" s="29" t="s">
        <v>640</v>
      </c>
      <c r="EL8" s="29" t="s">
        <v>641</v>
      </c>
      <c r="EM8" s="29" t="s">
        <v>642</v>
      </c>
      <c r="EN8" s="29" t="s">
        <v>401</v>
      </c>
      <c r="EO8" s="29" t="s">
        <v>402</v>
      </c>
      <c r="EP8" s="29" t="s">
        <v>643</v>
      </c>
      <c r="EQ8" s="29" t="s">
        <v>403</v>
      </c>
      <c r="ER8" s="29" t="s">
        <v>404</v>
      </c>
      <c r="ES8" s="29" t="s">
        <v>645</v>
      </c>
      <c r="ET8" s="29" t="s">
        <v>406</v>
      </c>
      <c r="EU8" s="29" t="s">
        <v>407</v>
      </c>
      <c r="EV8" s="29" t="s">
        <v>646</v>
      </c>
      <c r="EW8" s="29" t="s">
        <v>406</v>
      </c>
      <c r="EX8" s="29" t="s">
        <v>407</v>
      </c>
      <c r="EY8" s="29" t="s">
        <v>648</v>
      </c>
      <c r="EZ8" s="29" t="s">
        <v>42</v>
      </c>
      <c r="FA8" s="29" t="s">
        <v>650</v>
      </c>
      <c r="FB8" s="29" t="s">
        <v>46</v>
      </c>
      <c r="FC8" s="29" t="s">
        <v>388</v>
      </c>
      <c r="FD8" s="29" t="s">
        <v>389</v>
      </c>
      <c r="FE8" s="29" t="s">
        <v>420</v>
      </c>
      <c r="FF8" s="29" t="s">
        <v>408</v>
      </c>
      <c r="FG8" s="29" t="s">
        <v>652</v>
      </c>
      <c r="FH8" s="29" t="s">
        <v>653</v>
      </c>
      <c r="FI8" s="29" t="s">
        <v>13</v>
      </c>
      <c r="FJ8" s="29" t="s">
        <v>14</v>
      </c>
      <c r="FK8" s="29" t="s">
        <v>34</v>
      </c>
      <c r="FL8" s="29" t="s">
        <v>655</v>
      </c>
      <c r="FM8" s="29" t="s">
        <v>656</v>
      </c>
      <c r="FN8" s="29" t="s">
        <v>657</v>
      </c>
      <c r="FO8" s="29" t="s">
        <v>659</v>
      </c>
      <c r="FP8" s="29" t="s">
        <v>660</v>
      </c>
      <c r="FQ8" s="29" t="s">
        <v>662</v>
      </c>
      <c r="FR8" s="29" t="s">
        <v>410</v>
      </c>
      <c r="FS8" s="29" t="s">
        <v>663</v>
      </c>
      <c r="FT8" s="29" t="s">
        <v>664</v>
      </c>
      <c r="FU8" s="29" t="s">
        <v>411</v>
      </c>
      <c r="FV8" s="29" t="s">
        <v>412</v>
      </c>
      <c r="FW8" s="29" t="s">
        <v>666</v>
      </c>
      <c r="FX8" s="29" t="s">
        <v>668</v>
      </c>
      <c r="FY8" s="29" t="s">
        <v>413</v>
      </c>
      <c r="FZ8" s="29" t="s">
        <v>669</v>
      </c>
      <c r="GA8" s="30" t="s">
        <v>671</v>
      </c>
      <c r="GB8" s="29" t="s">
        <v>672</v>
      </c>
      <c r="GC8" s="30" t="s">
        <v>673</v>
      </c>
      <c r="GD8" s="29" t="s">
        <v>674</v>
      </c>
      <c r="GE8" s="29" t="s">
        <v>675</v>
      </c>
      <c r="GF8" s="29" t="s">
        <v>676</v>
      </c>
      <c r="GG8" s="30" t="s">
        <v>36</v>
      </c>
      <c r="GH8" s="29" t="s">
        <v>415</v>
      </c>
      <c r="GI8" s="30" t="s">
        <v>416</v>
      </c>
      <c r="GJ8" s="30" t="s">
        <v>679</v>
      </c>
      <c r="GK8" s="29" t="s">
        <v>158</v>
      </c>
      <c r="GL8" s="30" t="s">
        <v>417</v>
      </c>
      <c r="GM8" s="30" t="s">
        <v>54</v>
      </c>
      <c r="GN8" s="29" t="s">
        <v>57</v>
      </c>
      <c r="GO8" s="30" t="s">
        <v>420</v>
      </c>
      <c r="GP8" s="30" t="s">
        <v>418</v>
      </c>
      <c r="GQ8" s="29" t="s">
        <v>419</v>
      </c>
      <c r="GR8" s="30" t="s">
        <v>682</v>
      </c>
      <c r="GS8" s="30" t="s">
        <v>683</v>
      </c>
      <c r="GT8" s="29" t="s">
        <v>422</v>
      </c>
      <c r="GU8" s="30" t="s">
        <v>684</v>
      </c>
      <c r="GV8" s="30" t="s">
        <v>685</v>
      </c>
      <c r="GW8" s="29" t="s">
        <v>686</v>
      </c>
      <c r="GX8" s="30" t="s">
        <v>687</v>
      </c>
      <c r="GY8" s="30" t="s">
        <v>425</v>
      </c>
      <c r="GZ8" s="29" t="s">
        <v>426</v>
      </c>
      <c r="HA8" s="30" t="s">
        <v>427</v>
      </c>
      <c r="HB8" s="29" t="s">
        <v>210</v>
      </c>
      <c r="HC8" s="29" t="s">
        <v>689</v>
      </c>
      <c r="HD8" s="29" t="s">
        <v>428</v>
      </c>
      <c r="HE8" s="29" t="s">
        <v>27</v>
      </c>
      <c r="HF8" s="29" t="s">
        <v>59</v>
      </c>
      <c r="HG8" s="29" t="s">
        <v>58</v>
      </c>
      <c r="HH8" s="29" t="s">
        <v>17</v>
      </c>
      <c r="HI8" s="29" t="s">
        <v>18</v>
      </c>
      <c r="HJ8" s="29" t="s">
        <v>28</v>
      </c>
      <c r="HK8" s="29" t="s">
        <v>692</v>
      </c>
      <c r="HL8" s="29" t="s">
        <v>429</v>
      </c>
      <c r="HM8" s="29" t="s">
        <v>693</v>
      </c>
      <c r="HN8" s="29" t="s">
        <v>695</v>
      </c>
      <c r="HO8" s="29" t="s">
        <v>696</v>
      </c>
      <c r="HP8" s="29" t="s">
        <v>697</v>
      </c>
      <c r="HQ8" s="29" t="s">
        <v>434</v>
      </c>
      <c r="HR8" s="29" t="s">
        <v>435</v>
      </c>
      <c r="HS8" s="29" t="s">
        <v>698</v>
      </c>
      <c r="HT8" s="29" t="s">
        <v>734</v>
      </c>
      <c r="HU8" s="29" t="s">
        <v>432</v>
      </c>
      <c r="HV8" s="29" t="s">
        <v>699</v>
      </c>
      <c r="HW8" s="29" t="s">
        <v>700</v>
      </c>
      <c r="HX8" s="29" t="s">
        <v>701</v>
      </c>
      <c r="HY8" s="29" t="s">
        <v>702</v>
      </c>
      <c r="HZ8" s="29" t="s">
        <v>704</v>
      </c>
      <c r="IA8" s="29" t="s">
        <v>705</v>
      </c>
      <c r="IB8" s="29" t="s">
        <v>706</v>
      </c>
      <c r="IC8" s="29" t="s">
        <v>708</v>
      </c>
      <c r="ID8" s="29" t="s">
        <v>709</v>
      </c>
      <c r="IE8" s="29" t="s">
        <v>710</v>
      </c>
      <c r="IF8" s="29" t="s">
        <v>437</v>
      </c>
      <c r="IG8" s="29" t="s">
        <v>438</v>
      </c>
      <c r="IH8" s="29" t="s">
        <v>711</v>
      </c>
      <c r="II8" s="29" t="s">
        <v>35</v>
      </c>
      <c r="IJ8" s="29" t="s">
        <v>53</v>
      </c>
      <c r="IK8" s="29" t="s">
        <v>44</v>
      </c>
      <c r="IL8" s="29" t="s">
        <v>714</v>
      </c>
      <c r="IM8" s="29" t="s">
        <v>715</v>
      </c>
      <c r="IN8" s="29" t="s">
        <v>716</v>
      </c>
      <c r="IO8" s="29" t="s">
        <v>718</v>
      </c>
      <c r="IP8" s="29" t="s">
        <v>719</v>
      </c>
      <c r="IQ8" s="29" t="s">
        <v>720</v>
      </c>
      <c r="IR8" s="29" t="s">
        <v>722</v>
      </c>
      <c r="IS8" s="29" t="s">
        <v>723</v>
      </c>
      <c r="IT8" s="29" t="s">
        <v>724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56" t="s">
        <v>60</v>
      </c>
      <c r="B34" s="5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58" t="s">
        <v>454</v>
      </c>
      <c r="B35" s="59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25" t="s">
        <v>444</v>
      </c>
      <c r="C37" s="25"/>
      <c r="D37" s="25"/>
      <c r="E37" s="25"/>
      <c r="F37" s="20"/>
      <c r="G37" s="20"/>
      <c r="H37" s="20"/>
      <c r="I37" s="20"/>
      <c r="J37" s="20"/>
      <c r="K37" s="20"/>
      <c r="L37" s="20"/>
      <c r="M37" s="20"/>
    </row>
    <row r="38" spans="1:254">
      <c r="B38" s="19" t="s">
        <v>445</v>
      </c>
      <c r="C38" s="19" t="s">
        <v>439</v>
      </c>
      <c r="D38" s="24">
        <f>E38/100*25</f>
        <v>0</v>
      </c>
      <c r="E38" s="21">
        <f>(C35+F35+I35+L35+O35+R35+U35)/7</f>
        <v>0</v>
      </c>
      <c r="F38" s="20"/>
      <c r="G38" s="20"/>
      <c r="H38" s="20"/>
      <c r="I38" s="20"/>
      <c r="J38" s="20"/>
      <c r="K38" s="20"/>
      <c r="L38" s="20"/>
      <c r="M38" s="20"/>
    </row>
    <row r="39" spans="1:254">
      <c r="B39" s="19" t="s">
        <v>446</v>
      </c>
      <c r="C39" s="19" t="s">
        <v>439</v>
      </c>
      <c r="D39" s="24">
        <f>E39/100*25</f>
        <v>0</v>
      </c>
      <c r="E39" s="21">
        <f>(D35+G35+J35+M35+P35+S35+V35)/7</f>
        <v>0</v>
      </c>
      <c r="F39" s="20"/>
      <c r="G39" s="20"/>
      <c r="H39" s="20"/>
      <c r="I39" s="20"/>
      <c r="J39" s="20"/>
      <c r="K39" s="20"/>
      <c r="L39" s="20"/>
      <c r="M39" s="20"/>
    </row>
    <row r="40" spans="1:254">
      <c r="B40" s="19" t="s">
        <v>447</v>
      </c>
      <c r="C40" s="19" t="s">
        <v>439</v>
      </c>
      <c r="D40" s="24">
        <f>E40/100*25</f>
        <v>0</v>
      </c>
      <c r="E40" s="21">
        <f>(E35+H35+K35+N35+Q35+T35+W35)/7</f>
        <v>0</v>
      </c>
      <c r="F40" s="20"/>
      <c r="G40" s="20"/>
      <c r="H40" s="20"/>
      <c r="I40" s="20"/>
      <c r="J40" s="20"/>
      <c r="K40" s="20"/>
      <c r="L40" s="20"/>
      <c r="M40" s="20"/>
    </row>
    <row r="41" spans="1:254">
      <c r="B41" s="19"/>
      <c r="C41" s="26"/>
      <c r="D41" s="27">
        <f>SUM(D38:D40)</f>
        <v>0</v>
      </c>
      <c r="E41" s="27">
        <f>SUM(E38:E40)</f>
        <v>0</v>
      </c>
      <c r="F41" s="20"/>
      <c r="G41" s="20"/>
      <c r="H41" s="20"/>
      <c r="I41" s="20"/>
      <c r="J41" s="20"/>
      <c r="K41" s="20"/>
      <c r="L41" s="20"/>
      <c r="M41" s="20"/>
    </row>
    <row r="42" spans="1:254">
      <c r="B42" s="19"/>
      <c r="C42" s="19"/>
      <c r="D42" s="66" t="s">
        <v>19</v>
      </c>
      <c r="E42" s="67"/>
      <c r="F42" s="68" t="s">
        <v>3</v>
      </c>
      <c r="G42" s="69"/>
      <c r="H42" s="70" t="s">
        <v>349</v>
      </c>
      <c r="I42" s="71"/>
      <c r="J42" s="70" t="s">
        <v>61</v>
      </c>
      <c r="K42" s="71"/>
      <c r="L42" s="20"/>
      <c r="M42" s="20"/>
    </row>
    <row r="43" spans="1:254">
      <c r="B43" s="19" t="s">
        <v>445</v>
      </c>
      <c r="C43" s="19" t="s">
        <v>440</v>
      </c>
      <c r="D43" s="24">
        <f>E43/100*25</f>
        <v>0</v>
      </c>
      <c r="E43" s="21">
        <f>(X35+AA35+AD35+AG35+AJ35+AM35+AP35)/7</f>
        <v>0</v>
      </c>
      <c r="F43" s="18">
        <f>G43/100*25</f>
        <v>0</v>
      </c>
      <c r="G43" s="21">
        <f>(AS35+AV35+AY35+BB35+BE35+BH35+BK35)/7</f>
        <v>0</v>
      </c>
      <c r="H43" s="18">
        <f>I43/100*25</f>
        <v>0</v>
      </c>
      <c r="I43" s="21">
        <f>(BN35+BQ35+BT35+BW35+BZ35+CC35+CF35)/7</f>
        <v>0</v>
      </c>
      <c r="J43" s="18">
        <f>K43/100*25</f>
        <v>0</v>
      </c>
      <c r="K43" s="21">
        <f>(CI35+CL35+CO35+CR35+CU35+CX35+DA35)/7</f>
        <v>0</v>
      </c>
      <c r="L43" s="20"/>
      <c r="M43" s="20"/>
    </row>
    <row r="44" spans="1:254">
      <c r="B44" s="19" t="s">
        <v>446</v>
      </c>
      <c r="C44" s="19" t="s">
        <v>440</v>
      </c>
      <c r="D44" s="24">
        <f>E44/100*25</f>
        <v>0</v>
      </c>
      <c r="E44" s="21">
        <f>(Y35+AB35+AE35+AH35+AK35+AN35+AQ35)/7</f>
        <v>0</v>
      </c>
      <c r="F44" s="18">
        <f>G44/100*25</f>
        <v>0</v>
      </c>
      <c r="G44" s="21">
        <f>(AT35+AW35+AZ35+BC35+BF35+BI35+BL35)/7</f>
        <v>0</v>
      </c>
      <c r="H44" s="18">
        <f>I44/100*25</f>
        <v>0</v>
      </c>
      <c r="I44" s="21">
        <f>(BO35+BR35+BU35+BX35+CA35+CD35+CG35)/7</f>
        <v>0</v>
      </c>
      <c r="J44" s="18">
        <f>K44/100*25</f>
        <v>0</v>
      </c>
      <c r="K44" s="21">
        <f>(CJ35+CM35+CP35+CS35+CV35+CY35+DB35)/7</f>
        <v>0</v>
      </c>
      <c r="L44" s="20"/>
      <c r="M44" s="20"/>
    </row>
    <row r="45" spans="1:254">
      <c r="B45" s="19" t="s">
        <v>447</v>
      </c>
      <c r="C45" s="19" t="s">
        <v>440</v>
      </c>
      <c r="D45" s="24">
        <f>E45/100*25</f>
        <v>0</v>
      </c>
      <c r="E45" s="21">
        <f>(Z35+AC35+AF35+AI35+AL35+AO35+AR35)/7</f>
        <v>0</v>
      </c>
      <c r="F45" s="18">
        <f>G45/100*25</f>
        <v>0</v>
      </c>
      <c r="G45" s="21">
        <f>(AU35+AX35+BA35+BD35+BG35+BJ35+BM35)/7</f>
        <v>0</v>
      </c>
      <c r="H45" s="18">
        <f>I45/100*25</f>
        <v>0</v>
      </c>
      <c r="I45" s="21">
        <f>(BP35+BS35+BV35+BY35+CB35+CE35+CH35)/7</f>
        <v>0</v>
      </c>
      <c r="J45" s="18">
        <f>K45/100*25</f>
        <v>0</v>
      </c>
      <c r="K45" s="21">
        <f>(CK35+CN35+CQ35+CT35+CW35+CZ35+DC35)/7</f>
        <v>0</v>
      </c>
      <c r="L45" s="20"/>
      <c r="M45" s="20"/>
    </row>
    <row r="46" spans="1:254">
      <c r="B46" s="19"/>
      <c r="C46" s="19"/>
      <c r="D46" s="23">
        <f t="shared" ref="D46:I46" si="8">SUM(D43:D45)</f>
        <v>0</v>
      </c>
      <c r="E46" s="23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>SUM(J43:J45)</f>
        <v>0</v>
      </c>
      <c r="K46" s="22">
        <f>SUM(K43:K45)</f>
        <v>0</v>
      </c>
      <c r="L46" s="20"/>
      <c r="M46" s="20"/>
    </row>
    <row r="47" spans="1:254">
      <c r="B47" s="19" t="s">
        <v>445</v>
      </c>
      <c r="C47" s="19" t="s">
        <v>441</v>
      </c>
      <c r="D47" s="24">
        <f>E47/100*25</f>
        <v>0</v>
      </c>
      <c r="E47" s="21">
        <f>(DD35+DG35+DJ35+DM35+DP35+DS35+DV35)/7</f>
        <v>0</v>
      </c>
      <c r="F47" s="20"/>
      <c r="G47" s="20"/>
      <c r="H47" s="20"/>
      <c r="I47" s="20"/>
      <c r="J47" s="20"/>
      <c r="K47" s="20"/>
      <c r="L47" s="20"/>
      <c r="M47" s="20"/>
    </row>
    <row r="48" spans="1:254">
      <c r="B48" s="19" t="s">
        <v>446</v>
      </c>
      <c r="C48" s="19" t="s">
        <v>441</v>
      </c>
      <c r="D48" s="24">
        <f>E48/100*25</f>
        <v>0</v>
      </c>
      <c r="E48" s="21">
        <f>(DE35+DH35+DK35+DN35+DQ35+DT35+DW35)/7</f>
        <v>0</v>
      </c>
      <c r="F48" s="20"/>
      <c r="G48" s="20"/>
      <c r="H48" s="20"/>
      <c r="I48" s="20"/>
      <c r="J48" s="20"/>
      <c r="K48" s="20"/>
      <c r="L48" s="20"/>
      <c r="M48" s="20"/>
    </row>
    <row r="49" spans="2:13">
      <c r="B49" s="19" t="s">
        <v>447</v>
      </c>
      <c r="C49" s="19" t="s">
        <v>441</v>
      </c>
      <c r="D49" s="24">
        <f>E49/100*25</f>
        <v>0</v>
      </c>
      <c r="E49" s="21">
        <f>(DF35+DI35+DL35+DO35+DR35+DU35+DX35)/7</f>
        <v>0</v>
      </c>
      <c r="F49" s="20"/>
      <c r="G49" s="20"/>
      <c r="H49" s="20"/>
      <c r="I49" s="20"/>
      <c r="J49" s="20"/>
      <c r="K49" s="20"/>
      <c r="L49" s="20"/>
      <c r="M49" s="20"/>
    </row>
    <row r="50" spans="2:13">
      <c r="B50" s="19"/>
      <c r="C50" s="26"/>
      <c r="D50" s="27">
        <f>SUM(D47:D49)</f>
        <v>0</v>
      </c>
      <c r="E50" s="27">
        <f>SUM(E47:E49)</f>
        <v>0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19"/>
      <c r="C51" s="19"/>
      <c r="D51" s="72" t="s">
        <v>38</v>
      </c>
      <c r="E51" s="72"/>
      <c r="F51" s="73" t="s">
        <v>30</v>
      </c>
      <c r="G51" s="74"/>
      <c r="H51" s="70" t="s">
        <v>39</v>
      </c>
      <c r="I51" s="71"/>
      <c r="J51" s="65" t="s">
        <v>40</v>
      </c>
      <c r="K51" s="65"/>
      <c r="L51" s="65" t="s">
        <v>31</v>
      </c>
      <c r="M51" s="65"/>
    </row>
    <row r="52" spans="2:13">
      <c r="B52" s="19" t="s">
        <v>445</v>
      </c>
      <c r="C52" s="19" t="s">
        <v>442</v>
      </c>
      <c r="D52" s="24">
        <f>E52/100*25</f>
        <v>0</v>
      </c>
      <c r="E52" s="21">
        <f>(DY35+EB35+EE35+EH35+EK35+EN35+EQ35)/7</f>
        <v>0</v>
      </c>
      <c r="F52" s="18">
        <f>G52/100*25</f>
        <v>0</v>
      </c>
      <c r="G52" s="21">
        <f>(ET35+EW35+EZ35+FC35+FF35+FI35+FL35)/7</f>
        <v>0</v>
      </c>
      <c r="H52" s="18">
        <f>I52/100*25</f>
        <v>0</v>
      </c>
      <c r="I52" s="21">
        <f>(FO35+FR35+FU35+FX35+GA35+GD35+GG35)/7</f>
        <v>0</v>
      </c>
      <c r="J52" s="18">
        <f>K52/100*25</f>
        <v>0</v>
      </c>
      <c r="K52" s="21">
        <f>(GJ35+GM35+GP35+GS35+GV35+GY35+HB35)/7</f>
        <v>0</v>
      </c>
      <c r="L52" s="18">
        <f>M52/100*25</f>
        <v>0</v>
      </c>
      <c r="M52" s="21">
        <f>(HE35+HH35+HK35+HN35+HQ35+HT35+HW35)/7</f>
        <v>0</v>
      </c>
    </row>
    <row r="53" spans="2:13">
      <c r="B53" s="19" t="s">
        <v>446</v>
      </c>
      <c r="C53" s="19" t="s">
        <v>442</v>
      </c>
      <c r="D53" s="24">
        <f>E53/100*25</f>
        <v>0</v>
      </c>
      <c r="E53" s="21">
        <f>(DZ35+EC35+EF35+EI35+EL35+EO35+ER35)/7</f>
        <v>0</v>
      </c>
      <c r="F53" s="18">
        <f>G53/100*25</f>
        <v>0</v>
      </c>
      <c r="G53" s="21">
        <f>(EU35+EX35+FA35+FD35+FG35+FJ35+FM35)/7</f>
        <v>0</v>
      </c>
      <c r="H53" s="18">
        <f>I53/100*25</f>
        <v>0</v>
      </c>
      <c r="I53" s="21">
        <f>(FP35+FS35+FV35+FY35+GB35+GE35+GH35)/7</f>
        <v>0</v>
      </c>
      <c r="J53" s="18">
        <f>K53/100*25</f>
        <v>0</v>
      </c>
      <c r="K53" s="21">
        <f>(GK35+GN35+GQ35+GT35+GW35+GZ35+HC35)/7</f>
        <v>0</v>
      </c>
      <c r="L53" s="18">
        <f>M53/100*25</f>
        <v>0</v>
      </c>
      <c r="M53" s="21">
        <f>(HF35+HI35+HL35+HO35+HR35+HU35+HX35)/7</f>
        <v>0</v>
      </c>
    </row>
    <row r="54" spans="2:13">
      <c r="B54" s="19" t="s">
        <v>447</v>
      </c>
      <c r="C54" s="19" t="s">
        <v>442</v>
      </c>
      <c r="D54" s="24">
        <f>E54/100*25</f>
        <v>0</v>
      </c>
      <c r="E54" s="21">
        <f>(EA35+ED35+EG35+EJ35+EM35+EP35+ES35)/7</f>
        <v>0</v>
      </c>
      <c r="F54" s="18">
        <f>G54/100*25</f>
        <v>0</v>
      </c>
      <c r="G54" s="21">
        <f>(EV35+EY35+FB35+FE35+FH35+FK35+FN35)/7</f>
        <v>0</v>
      </c>
      <c r="H54" s="18">
        <f>I54/100*25</f>
        <v>0</v>
      </c>
      <c r="I54" s="21">
        <f>(FQ35+FT35+FW35+FZ35+GC35+GF35+GI35)/7</f>
        <v>0</v>
      </c>
      <c r="J54" s="18">
        <f>K54/100*25</f>
        <v>0</v>
      </c>
      <c r="K54" s="21">
        <f>(GL35+GO35+GR35+GU35+GX35+HA35+HD35)/7</f>
        <v>0</v>
      </c>
      <c r="L54" s="18">
        <f>M54/100*25</f>
        <v>0</v>
      </c>
      <c r="M54" s="21">
        <f>(HG35+HJ35+HM35+HP35+HS35+HV35+HY35)/7</f>
        <v>0</v>
      </c>
    </row>
    <row r="55" spans="2:13">
      <c r="B55" s="19"/>
      <c r="C55" s="19"/>
      <c r="D55" s="23">
        <f t="shared" ref="D55:K55" si="9">SUM(D52:D54)</f>
        <v>0</v>
      </c>
      <c r="E55" s="23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>SUM(L52:L54)</f>
        <v>0</v>
      </c>
      <c r="M55" s="22">
        <f>SUM(M52:M54)</f>
        <v>0</v>
      </c>
    </row>
    <row r="56" spans="2:13">
      <c r="B56" s="19" t="s">
        <v>445</v>
      </c>
      <c r="C56" s="19" t="s">
        <v>443</v>
      </c>
      <c r="D56" s="24">
        <f>E56/100*25</f>
        <v>0</v>
      </c>
      <c r="E56" s="21">
        <f>(HZ35+IC35+IF35+II35+IL35+IO35+IR35)/7</f>
        <v>0</v>
      </c>
      <c r="F56" s="20"/>
      <c r="G56" s="20"/>
      <c r="H56" s="20"/>
      <c r="I56" s="20"/>
      <c r="J56" s="20"/>
      <c r="K56" s="20"/>
      <c r="L56" s="20"/>
      <c r="M56" s="20"/>
    </row>
    <row r="57" spans="2:13">
      <c r="B57" s="19" t="s">
        <v>446</v>
      </c>
      <c r="C57" s="19" t="s">
        <v>443</v>
      </c>
      <c r="D57" s="24">
        <f>E57/100*25</f>
        <v>0</v>
      </c>
      <c r="E57" s="21">
        <f>(IA35+ID35+IG35+IJ35+IM35+IP35+IS35)/7</f>
        <v>0</v>
      </c>
      <c r="F57" s="20"/>
      <c r="G57" s="20"/>
      <c r="H57" s="20"/>
      <c r="I57" s="20"/>
      <c r="J57" s="20"/>
      <c r="K57" s="20"/>
      <c r="L57" s="20"/>
      <c r="M57" s="20"/>
    </row>
    <row r="58" spans="2:13">
      <c r="B58" s="19" t="s">
        <v>447</v>
      </c>
      <c r="C58" s="19" t="s">
        <v>443</v>
      </c>
      <c r="D58" s="24">
        <f>E58/100*25</f>
        <v>0</v>
      </c>
      <c r="E58" s="21">
        <f>(IB35+IE35+IH35+IK35+IN35+IQ35+IT35)/7</f>
        <v>0</v>
      </c>
      <c r="F58" s="20"/>
      <c r="G58" s="20"/>
      <c r="H58" s="20"/>
      <c r="I58" s="20"/>
      <c r="J58" s="20"/>
      <c r="K58" s="20"/>
      <c r="L58" s="20"/>
      <c r="M58" s="20"/>
    </row>
    <row r="59" spans="2:13">
      <c r="B59" s="19"/>
      <c r="C59" s="19"/>
      <c r="D59" s="23">
        <f>SUM(D56:D58)</f>
        <v>0</v>
      </c>
      <c r="E59" s="23">
        <f>SUM(E56:E58)</f>
        <v>0</v>
      </c>
      <c r="F59" s="20"/>
      <c r="G59" s="20"/>
      <c r="H59" s="20"/>
      <c r="I59" s="20"/>
      <c r="J59" s="20"/>
      <c r="K59" s="20"/>
      <c r="L59" s="20"/>
      <c r="M59" s="2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2025-08-04T10:52:02Z</dcterms:modified>
</cp:coreProperties>
</file>